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Информация" sheetId="1" r:id="rId1"/>
  </sheets>
  <definedNames>
    <definedName name="_xlnm.Print_Area" localSheetId="0">Информация!$A$1:$R$52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6" i="1" l="1"/>
  <c r="M42" i="1"/>
  <c r="M40" i="1"/>
  <c r="M37" i="1"/>
  <c r="M35" i="1"/>
  <c r="M34" i="1"/>
  <c r="M31" i="1"/>
  <c r="M30" i="1"/>
  <c r="M29" i="1"/>
  <c r="E27" i="1"/>
  <c r="M27" i="1" s="1"/>
  <c r="M25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<sst xmlns="http://schemas.openxmlformats.org/spreadsheetml/2006/main" count="48" uniqueCount="46">
  <si>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</si>
  <si>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</si>
  <si>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</si>
  <si>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</si>
  <si>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</si>
  <si>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</si>
  <si>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</si>
  <si>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Налоговые и неналоговые доходы (тыс.</t>
  </si>
  <si>
    <t>руб), в том числе по основным</t>
  </si>
  <si>
    <t xml:space="preserve"> источникам доходов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</si>
  <si>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</si>
  <si>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</si>
  <si>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</si>
  <si>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</si>
  <si>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</si>
  <si>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</si>
  <si>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</si>
  <si>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</si>
  <si>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</si>
  <si>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</si>
  <si>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</si>
  <si>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</si>
  <si>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</si>
  <si>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</si>
  <si>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</si>
  <si>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</si>
  <si>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</si>
  <si>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</si>
  <si>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</si>
  <si>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</si>
  <si>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</si>
  <si>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</si>
  <si>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</si>
  <si>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</si>
  <si>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</si>
  <si>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</si>
  <si>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</si>
  <si>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</si>
  <si>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к постановлению администрации МО Красноборское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</si>
  <si>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</si>
  <si>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</si>
  <si>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</si>
  <si>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</si>
  <si>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r>
  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образования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</t>
    </r>
    <r>
      <rPr>
        <b/>
        <sz val="16"/>
        <rFont val="Times New Roman"/>
        <family val="1"/>
        <charset val="204"/>
      </rPr>
      <t>за 1 квартал 2016 года.</t>
    </r>
  </si>
  <si>
    <t>1 квартал 2016г.</t>
  </si>
  <si>
    <t>городское поселение от  18.04.2016г.           №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</si>
</sst>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BreakPreview" zoomScaleNormal="100" workbookViewId="0">
      <selection activeCell="E3" sqref="E3:R3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70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7" width="9.140625" style="1"/>
    <col min="18" max="18" width="4.5703125" style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70" t="s">
        <v>37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5.75" customHeight="1" x14ac:dyDescent="0.25">
      <c r="E2" s="70" t="s">
        <v>38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5.75" customHeight="1" x14ac:dyDescent="0.25">
      <c r="E3" s="71" t="s">
        <v>45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30" x14ac:dyDescent="0.4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73" t="s">
        <v>43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74" t="s">
        <v>44</v>
      </c>
      <c r="F9" s="74"/>
      <c r="G9" s="75" t="s">
        <v>2</v>
      </c>
      <c r="H9" s="76"/>
      <c r="I9" s="77" t="s">
        <v>3</v>
      </c>
      <c r="J9" s="76"/>
      <c r="K9" s="77" t="s">
        <v>4</v>
      </c>
      <c r="L9" s="76"/>
      <c r="M9" s="77" t="s">
        <v>5</v>
      </c>
      <c r="N9" s="76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60">
        <f>E11+E26</f>
        <v>5680.1</v>
      </c>
      <c r="F10" s="60"/>
      <c r="G10" s="54">
        <v>7862.5</v>
      </c>
      <c r="H10" s="55"/>
      <c r="I10" s="56">
        <v>5682.7</v>
      </c>
      <c r="J10" s="55"/>
      <c r="K10" s="56">
        <v>16508.599999999999</v>
      </c>
      <c r="L10" s="55"/>
      <c r="M10" s="56">
        <f>E10+G10+I10+K10</f>
        <v>35733.899999999994</v>
      </c>
      <c r="N10" s="55"/>
      <c r="O10" s="4"/>
      <c r="P10" s="2"/>
      <c r="Q10" s="2"/>
      <c r="R10" s="2"/>
    </row>
    <row r="11" spans="1:18" ht="21" thickBot="1" x14ac:dyDescent="0.35">
      <c r="A11" s="2"/>
      <c r="B11" s="2"/>
      <c r="C11" s="23" t="s">
        <v>7</v>
      </c>
      <c r="D11" s="23"/>
      <c r="E11" s="60">
        <f>SUM(E14:F25)</f>
        <v>5507.5</v>
      </c>
      <c r="F11" s="60"/>
      <c r="G11" s="61">
        <v>4703.3999999999996</v>
      </c>
      <c r="H11" s="62"/>
      <c r="I11" s="67">
        <v>4959.3</v>
      </c>
      <c r="J11" s="62"/>
      <c r="K11" s="67">
        <v>15196</v>
      </c>
      <c r="L11" s="62"/>
      <c r="M11" s="67">
        <f>E11+G11+I11+K11</f>
        <v>30366.2</v>
      </c>
      <c r="N11" s="62"/>
      <c r="O11" s="5"/>
      <c r="P11" s="2"/>
      <c r="Q11" s="2"/>
      <c r="R11" s="2"/>
    </row>
    <row r="12" spans="1:18" ht="21" thickBot="1" x14ac:dyDescent="0.35">
      <c r="A12" s="2"/>
      <c r="B12" s="2"/>
      <c r="C12" s="23" t="s">
        <v>8</v>
      </c>
      <c r="D12" s="23"/>
      <c r="E12" s="60"/>
      <c r="F12" s="60"/>
      <c r="G12" s="63"/>
      <c r="H12" s="64"/>
      <c r="I12" s="68"/>
      <c r="J12" s="64"/>
      <c r="K12" s="68"/>
      <c r="L12" s="64"/>
      <c r="M12" s="68"/>
      <c r="N12" s="64"/>
      <c r="O12" s="2"/>
      <c r="P12" s="2"/>
      <c r="Q12" s="2"/>
      <c r="R12" s="2"/>
    </row>
    <row r="13" spans="1:18" ht="21" thickBot="1" x14ac:dyDescent="0.35">
      <c r="A13" s="2"/>
      <c r="B13" s="2"/>
      <c r="C13" s="24" t="s">
        <v>9</v>
      </c>
      <c r="D13" s="24"/>
      <c r="E13" s="60"/>
      <c r="F13" s="60"/>
      <c r="G13" s="65"/>
      <c r="H13" s="66"/>
      <c r="I13" s="69"/>
      <c r="J13" s="66"/>
      <c r="K13" s="69"/>
      <c r="L13" s="66"/>
      <c r="M13" s="69"/>
      <c r="N13" s="66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10</v>
      </c>
      <c r="D14" s="24"/>
      <c r="E14" s="52">
        <v>1683.2</v>
      </c>
      <c r="F14" s="52"/>
      <c r="G14" s="54">
        <v>1163.5</v>
      </c>
      <c r="H14" s="55"/>
      <c r="I14" s="56">
        <v>1304.7</v>
      </c>
      <c r="J14" s="55"/>
      <c r="K14" s="56">
        <v>1587.5</v>
      </c>
      <c r="L14" s="55"/>
      <c r="M14" s="56">
        <f t="shared" ref="M14:M27" si="0">E14+G14+I14+K14</f>
        <v>5738.9</v>
      </c>
      <c r="N14" s="55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11</v>
      </c>
      <c r="D15" s="24"/>
      <c r="E15" s="52">
        <v>431.2</v>
      </c>
      <c r="F15" s="52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12</v>
      </c>
      <c r="D16" s="24"/>
      <c r="E16" s="52">
        <v>0</v>
      </c>
      <c r="F16" s="52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13</v>
      </c>
      <c r="D17" s="24"/>
      <c r="E17" s="52">
        <v>2677</v>
      </c>
      <c r="F17" s="52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39</v>
      </c>
      <c r="D18" s="24"/>
      <c r="E18" s="52">
        <v>22.1</v>
      </c>
      <c r="F18" s="52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14</v>
      </c>
      <c r="D19" s="24"/>
      <c r="E19" s="52">
        <v>2.1</v>
      </c>
      <c r="F19" s="52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15</v>
      </c>
      <c r="D20" s="24"/>
      <c r="E20" s="52">
        <v>466.5</v>
      </c>
      <c r="F20" s="52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16</v>
      </c>
      <c r="D21" s="24"/>
      <c r="E21" s="52">
        <v>87.4</v>
      </c>
      <c r="F21" s="52"/>
      <c r="G21" s="54">
        <v>247.4</v>
      </c>
      <c r="H21" s="55"/>
      <c r="I21" s="56">
        <v>272.8</v>
      </c>
      <c r="J21" s="55"/>
      <c r="K21" s="56">
        <v>313.60000000000002</v>
      </c>
      <c r="L21" s="55"/>
      <c r="M21" s="56">
        <f t="shared" si="0"/>
        <v>921.2</v>
      </c>
      <c r="N21" s="55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17</v>
      </c>
      <c r="D22" s="24"/>
      <c r="E22" s="52">
        <v>110.6</v>
      </c>
      <c r="F22" s="52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18</v>
      </c>
      <c r="D23" s="26"/>
      <c r="E23" s="52">
        <v>27.4</v>
      </c>
      <c r="F23" s="52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19</v>
      </c>
      <c r="D24" s="26"/>
      <c r="E24" s="52">
        <v>0</v>
      </c>
      <c r="F24" s="52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28" t="s">
        <v>40</v>
      </c>
      <c r="D25" s="24"/>
      <c r="E25" s="52">
        <v>0</v>
      </c>
      <c r="F25" s="52"/>
      <c r="G25" s="54">
        <v>3159.1</v>
      </c>
      <c r="H25" s="55"/>
      <c r="I25" s="56">
        <v>723.4</v>
      </c>
      <c r="J25" s="55"/>
      <c r="K25" s="56">
        <v>1312.6</v>
      </c>
      <c r="L25" s="55"/>
      <c r="M25" s="56">
        <f t="shared" si="0"/>
        <v>5195.1000000000004</v>
      </c>
      <c r="N25" s="55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41</v>
      </c>
      <c r="D26" s="24"/>
      <c r="E26" s="52">
        <v>172.6</v>
      </c>
      <c r="F26" s="52"/>
      <c r="G26" s="21"/>
      <c r="H26" s="17"/>
      <c r="I26" s="16"/>
      <c r="J26" s="17"/>
      <c r="K26" s="16"/>
      <c r="L26" s="17"/>
      <c r="M26" s="16"/>
      <c r="N26" s="17"/>
      <c r="O26" s="2"/>
      <c r="P26" s="2"/>
      <c r="Q26" s="2"/>
      <c r="R26" s="2"/>
    </row>
    <row r="27" spans="1:18" ht="21" thickBot="1" x14ac:dyDescent="0.35">
      <c r="A27" s="2"/>
      <c r="B27" s="2"/>
      <c r="C27" s="27" t="s">
        <v>20</v>
      </c>
      <c r="D27" s="27"/>
      <c r="E27" s="59">
        <f>E29+E30+E33+E34+E35+E36+E37+E39+E40</f>
        <v>3574.2</v>
      </c>
      <c r="F27" s="59"/>
      <c r="G27" s="43">
        <v>6039.2</v>
      </c>
      <c r="H27" s="44"/>
      <c r="I27" s="47">
        <v>6394.8</v>
      </c>
      <c r="J27" s="44"/>
      <c r="K27" s="47">
        <v>5597.1</v>
      </c>
      <c r="L27" s="44"/>
      <c r="M27" s="47">
        <f t="shared" si="0"/>
        <v>21605.300000000003</v>
      </c>
      <c r="N27" s="44"/>
      <c r="O27" s="2"/>
      <c r="P27" s="2"/>
      <c r="Q27" s="2"/>
      <c r="R27" s="2"/>
    </row>
    <row r="28" spans="1:18" ht="21" thickBot="1" x14ac:dyDescent="0.35">
      <c r="A28" s="2"/>
      <c r="B28" s="2"/>
      <c r="C28" s="24" t="s">
        <v>21</v>
      </c>
      <c r="D28" s="24"/>
      <c r="E28" s="59"/>
      <c r="F28" s="59"/>
      <c r="G28" s="45"/>
      <c r="H28" s="46"/>
      <c r="I28" s="48"/>
      <c r="J28" s="46"/>
      <c r="K28" s="48"/>
      <c r="L28" s="46"/>
      <c r="M28" s="48"/>
      <c r="N28" s="46"/>
      <c r="O28" s="2"/>
      <c r="P28" s="2"/>
      <c r="Q28" s="2"/>
      <c r="R28" s="2"/>
    </row>
    <row r="29" spans="1:18" ht="21" thickBot="1" x14ac:dyDescent="0.35">
      <c r="A29" s="2"/>
      <c r="B29" s="2"/>
      <c r="C29" s="25" t="s">
        <v>22</v>
      </c>
      <c r="D29" s="24"/>
      <c r="E29" s="42">
        <v>1945.2</v>
      </c>
      <c r="F29" s="42"/>
      <c r="G29" s="54">
        <v>1970.5</v>
      </c>
      <c r="H29" s="55"/>
      <c r="I29" s="56">
        <v>2122.1</v>
      </c>
      <c r="J29" s="55"/>
      <c r="K29" s="56">
        <v>2514.6999999999998</v>
      </c>
      <c r="L29" s="55"/>
      <c r="M29" s="56">
        <f>E29+G29+I29+K29</f>
        <v>8552.5</v>
      </c>
      <c r="N29" s="55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23</v>
      </c>
      <c r="D30" s="24"/>
      <c r="E30" s="42">
        <v>38.299999999999997</v>
      </c>
      <c r="F30" s="42"/>
      <c r="G30" s="54">
        <v>57.6</v>
      </c>
      <c r="H30" s="55"/>
      <c r="I30" s="56">
        <v>123.7</v>
      </c>
      <c r="J30" s="55"/>
      <c r="K30" s="56">
        <v>70.599999999999994</v>
      </c>
      <c r="L30" s="55"/>
      <c r="M30" s="56">
        <f>E30+G30+I30+K30</f>
        <v>290.20000000000005</v>
      </c>
      <c r="N30" s="55"/>
      <c r="O30" s="5"/>
      <c r="P30" s="2"/>
      <c r="Q30" s="2"/>
      <c r="R30" s="2"/>
    </row>
    <row r="31" spans="1:18" ht="15.75" hidden="1" customHeight="1" x14ac:dyDescent="0.3">
      <c r="A31" s="2"/>
      <c r="B31" s="2"/>
      <c r="C31" s="25" t="s">
        <v>24</v>
      </c>
      <c r="D31" s="24"/>
      <c r="E31" s="52">
        <v>0</v>
      </c>
      <c r="F31" s="52"/>
      <c r="G31" s="43">
        <v>0</v>
      </c>
      <c r="H31" s="44"/>
      <c r="I31" s="47">
        <v>0</v>
      </c>
      <c r="J31" s="44"/>
      <c r="K31" s="47">
        <v>15.9</v>
      </c>
      <c r="L31" s="44"/>
      <c r="M31" s="47">
        <f>E31+G31+I31+K31</f>
        <v>15.9</v>
      </c>
      <c r="N31" s="44"/>
      <c r="O31" s="2"/>
      <c r="P31" s="2"/>
      <c r="Q31" s="2"/>
      <c r="R31" s="2"/>
    </row>
    <row r="32" spans="1:18" ht="15.75" hidden="1" customHeight="1" x14ac:dyDescent="0.3">
      <c r="A32" s="2"/>
      <c r="B32" s="2"/>
      <c r="C32" s="25" t="s">
        <v>25</v>
      </c>
      <c r="D32" s="24"/>
      <c r="E32" s="52"/>
      <c r="F32" s="52"/>
      <c r="G32" s="45"/>
      <c r="H32" s="46"/>
      <c r="I32" s="48"/>
      <c r="J32" s="46"/>
      <c r="K32" s="48"/>
      <c r="L32" s="46"/>
      <c r="M32" s="48"/>
      <c r="N32" s="46"/>
      <c r="O32" s="2"/>
      <c r="P32" s="2"/>
      <c r="Q32" s="2"/>
      <c r="R32" s="2"/>
    </row>
    <row r="33" spans="1:18" ht="21" thickBot="1" x14ac:dyDescent="0.35">
      <c r="A33" s="2"/>
      <c r="B33" s="2"/>
      <c r="C33" s="25" t="s">
        <v>26</v>
      </c>
      <c r="D33" s="24"/>
      <c r="E33" s="52">
        <v>0</v>
      </c>
      <c r="F33" s="52"/>
      <c r="G33" s="20"/>
      <c r="H33" s="9"/>
      <c r="I33" s="8"/>
      <c r="J33" s="9"/>
      <c r="K33" s="8"/>
      <c r="L33" s="9"/>
      <c r="M33" s="8"/>
      <c r="N33" s="9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27</v>
      </c>
      <c r="D34" s="24"/>
      <c r="E34" s="52">
        <v>282.60000000000002</v>
      </c>
      <c r="F34" s="52"/>
      <c r="G34" s="54">
        <v>1133.4000000000001</v>
      </c>
      <c r="H34" s="55"/>
      <c r="I34" s="56">
        <v>0</v>
      </c>
      <c r="J34" s="55"/>
      <c r="K34" s="56">
        <v>0</v>
      </c>
      <c r="L34" s="55"/>
      <c r="M34" s="56">
        <f>E34+G34+I34+K34</f>
        <v>1416</v>
      </c>
      <c r="N34" s="55"/>
      <c r="O34" s="2"/>
      <c r="P34" s="2"/>
      <c r="Q34" s="10"/>
      <c r="R34" s="2"/>
    </row>
    <row r="35" spans="1:18" ht="21" thickBot="1" x14ac:dyDescent="0.35">
      <c r="A35" s="2"/>
      <c r="B35" s="2"/>
      <c r="C35" s="25" t="s">
        <v>28</v>
      </c>
      <c r="D35" s="24"/>
      <c r="E35" s="52">
        <v>529.29999999999995</v>
      </c>
      <c r="F35" s="52"/>
      <c r="G35" s="54">
        <v>2592.6999999999998</v>
      </c>
      <c r="H35" s="55"/>
      <c r="I35" s="56">
        <v>3819.4</v>
      </c>
      <c r="J35" s="55"/>
      <c r="K35" s="56">
        <v>2334.8000000000002</v>
      </c>
      <c r="L35" s="55"/>
      <c r="M35" s="56">
        <f>E35+G35+I35+K35</f>
        <v>9276.2000000000007</v>
      </c>
      <c r="N35" s="55"/>
      <c r="O35" s="2"/>
      <c r="P35" s="2"/>
      <c r="Q35" s="2"/>
      <c r="R35" s="2"/>
    </row>
    <row r="36" spans="1:18" ht="21" thickBot="1" x14ac:dyDescent="0.35">
      <c r="A36" s="2"/>
      <c r="B36" s="2"/>
      <c r="C36" s="53" t="s">
        <v>29</v>
      </c>
      <c r="D36" s="53"/>
      <c r="E36" s="52">
        <v>0</v>
      </c>
      <c r="F36" s="52"/>
      <c r="G36" s="21"/>
      <c r="H36" s="12"/>
      <c r="I36" s="11"/>
      <c r="J36" s="12"/>
      <c r="K36" s="11"/>
      <c r="L36" s="12"/>
      <c r="M36" s="11"/>
      <c r="N36" s="12"/>
      <c r="O36" s="2"/>
      <c r="P36" s="2"/>
      <c r="Q36" s="2"/>
      <c r="R36" s="2"/>
    </row>
    <row r="37" spans="1:18" ht="21" thickBot="1" x14ac:dyDescent="0.35">
      <c r="A37" s="2"/>
      <c r="B37" s="2"/>
      <c r="C37" s="30" t="s">
        <v>42</v>
      </c>
      <c r="D37" s="31"/>
      <c r="E37" s="52">
        <v>655</v>
      </c>
      <c r="F37" s="52"/>
      <c r="G37" s="43">
        <v>215.6</v>
      </c>
      <c r="H37" s="44"/>
      <c r="I37" s="47">
        <v>258.7</v>
      </c>
      <c r="J37" s="44"/>
      <c r="K37" s="47">
        <v>570.4</v>
      </c>
      <c r="L37" s="44"/>
      <c r="M37" s="47">
        <f>E37+G37+I37+K37</f>
        <v>1699.6999999999998</v>
      </c>
      <c r="N37" s="44"/>
      <c r="O37" s="2"/>
      <c r="P37" s="2"/>
      <c r="Q37" s="2"/>
      <c r="R37" s="2"/>
    </row>
    <row r="38" spans="1:18" ht="4.5" customHeight="1" thickBot="1" x14ac:dyDescent="0.35">
      <c r="A38" s="2"/>
      <c r="B38" s="2"/>
      <c r="C38" s="57"/>
      <c r="D38" s="58"/>
      <c r="E38" s="52"/>
      <c r="F38" s="52"/>
      <c r="G38" s="45"/>
      <c r="H38" s="46"/>
      <c r="I38" s="48"/>
      <c r="J38" s="46"/>
      <c r="K38" s="48"/>
      <c r="L38" s="46"/>
      <c r="M38" s="48"/>
      <c r="N38" s="46"/>
      <c r="O38" s="2"/>
      <c r="P38" s="2"/>
      <c r="Q38" s="2"/>
      <c r="R38" s="2"/>
    </row>
    <row r="39" spans="1:18" ht="21" thickBot="1" x14ac:dyDescent="0.35">
      <c r="A39" s="2"/>
      <c r="B39" s="2"/>
      <c r="C39" s="25" t="s">
        <v>30</v>
      </c>
      <c r="D39" s="24"/>
      <c r="E39" s="52">
        <v>27.9</v>
      </c>
      <c r="F39" s="52"/>
      <c r="G39" s="20"/>
      <c r="H39" s="9"/>
      <c r="I39" s="8"/>
      <c r="J39" s="9"/>
      <c r="K39" s="8"/>
      <c r="L39" s="9"/>
      <c r="M39" s="8"/>
      <c r="N39" s="9"/>
      <c r="O39" s="2"/>
      <c r="P39" s="2"/>
      <c r="Q39" s="2"/>
      <c r="R39" s="2"/>
    </row>
    <row r="40" spans="1:18" ht="21" thickBot="1" x14ac:dyDescent="0.35">
      <c r="A40" s="2"/>
      <c r="B40" s="2"/>
      <c r="C40" s="53" t="s">
        <v>31</v>
      </c>
      <c r="D40" s="53"/>
      <c r="E40" s="52">
        <v>95.9</v>
      </c>
      <c r="F40" s="52"/>
      <c r="G40" s="54"/>
      <c r="H40" s="55"/>
      <c r="I40" s="56"/>
      <c r="J40" s="55"/>
      <c r="K40" s="56">
        <v>19.600000000000001</v>
      </c>
      <c r="L40" s="55"/>
      <c r="M40" s="56">
        <f>E40+G40+I40+K40</f>
        <v>115.5</v>
      </c>
      <c r="N40" s="55"/>
      <c r="O40" s="2"/>
      <c r="P40" s="2"/>
      <c r="Q40" s="2"/>
      <c r="R40" s="2"/>
    </row>
    <row r="41" spans="1:18" ht="21" thickBot="1" x14ac:dyDescent="0.35">
      <c r="A41" s="2"/>
      <c r="B41" s="2"/>
      <c r="C41" s="25" t="s">
        <v>32</v>
      </c>
      <c r="D41" s="24"/>
      <c r="E41" s="35">
        <v>8</v>
      </c>
      <c r="F41" s="35"/>
      <c r="G41" s="49">
        <v>12</v>
      </c>
      <c r="H41" s="50"/>
      <c r="I41" s="51">
        <v>12</v>
      </c>
      <c r="J41" s="50"/>
      <c r="K41" s="51">
        <v>11</v>
      </c>
      <c r="L41" s="50"/>
      <c r="M41" s="51">
        <v>12</v>
      </c>
      <c r="N41" s="50"/>
      <c r="O41" s="2"/>
      <c r="P41" s="2"/>
      <c r="Q41" s="2"/>
      <c r="R41" s="2"/>
    </row>
    <row r="42" spans="1:18" ht="21" thickBot="1" x14ac:dyDescent="0.35">
      <c r="A42" s="2"/>
      <c r="B42" s="2"/>
      <c r="C42" s="33" t="s">
        <v>33</v>
      </c>
      <c r="D42" s="31"/>
      <c r="E42" s="42">
        <v>1105.2</v>
      </c>
      <c r="F42" s="42"/>
      <c r="G42" s="43">
        <v>1267.5</v>
      </c>
      <c r="H42" s="44"/>
      <c r="I42" s="47">
        <v>1371.2</v>
      </c>
      <c r="J42" s="44"/>
      <c r="K42" s="47">
        <v>1728</v>
      </c>
      <c r="L42" s="44"/>
      <c r="M42" s="47">
        <f>E42+G42+I42+K42</f>
        <v>5471.9</v>
      </c>
      <c r="N42" s="44"/>
      <c r="O42" s="2"/>
      <c r="P42" s="2"/>
      <c r="Q42" s="2"/>
      <c r="R42" s="2"/>
    </row>
    <row r="43" spans="1:18" ht="21" thickBot="1" x14ac:dyDescent="0.35">
      <c r="A43" s="2"/>
      <c r="B43" s="2"/>
      <c r="C43" s="32" t="s">
        <v>34</v>
      </c>
      <c r="D43" s="29"/>
      <c r="E43" s="42"/>
      <c r="F43" s="42"/>
      <c r="G43" s="45"/>
      <c r="H43" s="46"/>
      <c r="I43" s="48"/>
      <c r="J43" s="46"/>
      <c r="K43" s="48"/>
      <c r="L43" s="46"/>
      <c r="M43" s="48"/>
      <c r="N43" s="46"/>
      <c r="O43" s="2"/>
      <c r="P43" s="2"/>
      <c r="Q43" s="2"/>
      <c r="R43" s="2"/>
    </row>
    <row r="44" spans="1:18" ht="21" thickBot="1" x14ac:dyDescent="0.35">
      <c r="A44" s="2"/>
      <c r="B44" s="2"/>
      <c r="C44" s="34" t="s">
        <v>35</v>
      </c>
      <c r="D44" s="31"/>
      <c r="E44" s="35">
        <v>9</v>
      </c>
      <c r="F44" s="35"/>
      <c r="G44" s="36">
        <v>7</v>
      </c>
      <c r="H44" s="37"/>
      <c r="I44" s="40">
        <v>7</v>
      </c>
      <c r="J44" s="37"/>
      <c r="K44" s="40">
        <v>7</v>
      </c>
      <c r="L44" s="37"/>
      <c r="M44" s="40">
        <v>7</v>
      </c>
      <c r="N44" s="37"/>
      <c r="O44" s="2"/>
      <c r="P44" s="2"/>
      <c r="Q44" s="2"/>
      <c r="R44" s="2"/>
    </row>
    <row r="45" spans="1:18" ht="21" thickBot="1" x14ac:dyDescent="0.35">
      <c r="A45" s="2"/>
      <c r="B45" s="2"/>
      <c r="C45" s="29" t="s">
        <v>36</v>
      </c>
      <c r="D45" s="29"/>
      <c r="E45" s="35"/>
      <c r="F45" s="35"/>
      <c r="G45" s="38"/>
      <c r="H45" s="39"/>
      <c r="I45" s="41"/>
      <c r="J45" s="39"/>
      <c r="K45" s="41"/>
      <c r="L45" s="39"/>
      <c r="M45" s="41"/>
      <c r="N45" s="39"/>
      <c r="O45" s="2"/>
      <c r="P45" s="2"/>
      <c r="Q45" s="2"/>
      <c r="R45" s="2"/>
    </row>
    <row r="46" spans="1:18" ht="21" thickBot="1" x14ac:dyDescent="0.35">
      <c r="A46" s="2"/>
      <c r="B46" s="2"/>
      <c r="C46" s="33" t="s">
        <v>33</v>
      </c>
      <c r="D46" s="31"/>
      <c r="E46" s="42">
        <v>566.87</v>
      </c>
      <c r="F46" s="42"/>
      <c r="G46" s="43">
        <v>215.5</v>
      </c>
      <c r="H46" s="44"/>
      <c r="I46" s="47">
        <v>258.8</v>
      </c>
      <c r="J46" s="44"/>
      <c r="K46" s="47">
        <v>309</v>
      </c>
      <c r="L46" s="44"/>
      <c r="M46" s="47">
        <f>E46+G46+I46+K46</f>
        <v>1350.17</v>
      </c>
      <c r="N46" s="44"/>
      <c r="O46" s="2"/>
      <c r="P46" s="2"/>
      <c r="Q46" s="2"/>
      <c r="R46" s="2"/>
    </row>
    <row r="47" spans="1:18" ht="21" thickBot="1" x14ac:dyDescent="0.35">
      <c r="A47" s="2"/>
      <c r="B47" s="2"/>
      <c r="C47" s="32" t="s">
        <v>34</v>
      </c>
      <c r="D47" s="29"/>
      <c r="E47" s="42"/>
      <c r="F47" s="42"/>
      <c r="G47" s="45"/>
      <c r="H47" s="46"/>
      <c r="I47" s="48"/>
      <c r="J47" s="46"/>
      <c r="K47" s="48"/>
      <c r="L47" s="46"/>
      <c r="M47" s="48"/>
      <c r="N47" s="46"/>
      <c r="O47" s="2"/>
      <c r="P47" s="2"/>
      <c r="Q47" s="2"/>
      <c r="R47" s="2"/>
    </row>
    <row r="48" spans="1:18" ht="20.25" x14ac:dyDescent="0.3">
      <c r="A48" s="2"/>
      <c r="B48" s="2"/>
      <c r="C48" s="18"/>
      <c r="D48" s="18"/>
      <c r="E48" s="18"/>
      <c r="F48" s="1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8.75" x14ac:dyDescent="0.3">
      <c r="A49" s="2"/>
      <c r="B49" s="13"/>
      <c r="C49" s="13"/>
      <c r="D49" s="13"/>
      <c r="E49" s="13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8.75" x14ac:dyDescent="0.3">
      <c r="A51" s="2"/>
      <c r="B51" s="13"/>
      <c r="C51" s="13"/>
      <c r="D51" s="13"/>
      <c r="E51" s="13"/>
      <c r="F51" s="13"/>
      <c r="G51" s="2"/>
      <c r="H51" s="2"/>
      <c r="I51" s="2"/>
      <c r="J51" s="2"/>
      <c r="K51" s="2"/>
      <c r="L51" s="2"/>
      <c r="M51" s="2"/>
      <c r="N51" s="2"/>
      <c r="O51" s="2"/>
      <c r="P51" s="14"/>
      <c r="Q51" s="2"/>
      <c r="R51" s="2"/>
    </row>
    <row r="52" spans="1:18" ht="16.5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</sheetData>
  <mergeCells count="111"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20:F20"/>
    <mergeCell ref="E21:F21"/>
    <mergeCell ref="G21:H21"/>
    <mergeCell ref="E16:F16"/>
    <mergeCell ref="I21:J21"/>
    <mergeCell ref="K21:L21"/>
    <mergeCell ref="M21:N21"/>
    <mergeCell ref="E22:F22"/>
    <mergeCell ref="M25:N25"/>
    <mergeCell ref="E27:F28"/>
    <mergeCell ref="G27:H28"/>
    <mergeCell ref="I27:J28"/>
    <mergeCell ref="K27:L28"/>
    <mergeCell ref="M27:N28"/>
    <mergeCell ref="E23:F23"/>
    <mergeCell ref="E24:F24"/>
    <mergeCell ref="E25:F25"/>
    <mergeCell ref="G25:H25"/>
    <mergeCell ref="I25:J25"/>
    <mergeCell ref="K25:L25"/>
    <mergeCell ref="E26:F26"/>
    <mergeCell ref="E31:F32"/>
    <mergeCell ref="G31:H32"/>
    <mergeCell ref="I31:J32"/>
    <mergeCell ref="K31:L32"/>
    <mergeCell ref="M31:N32"/>
    <mergeCell ref="E33:F33"/>
    <mergeCell ref="E29:F29"/>
    <mergeCell ref="G29:H29"/>
    <mergeCell ref="I29:J29"/>
    <mergeCell ref="K29:L29"/>
    <mergeCell ref="M29:N29"/>
    <mergeCell ref="E30:F30"/>
    <mergeCell ref="G30:H30"/>
    <mergeCell ref="I30:J30"/>
    <mergeCell ref="K30:L30"/>
    <mergeCell ref="M30:N30"/>
    <mergeCell ref="E34:F34"/>
    <mergeCell ref="G34:H34"/>
    <mergeCell ref="I34:J34"/>
    <mergeCell ref="K34:L34"/>
    <mergeCell ref="M34:N34"/>
    <mergeCell ref="E35:F35"/>
    <mergeCell ref="G35:H35"/>
    <mergeCell ref="I35:J35"/>
    <mergeCell ref="K35:L35"/>
    <mergeCell ref="M35:N35"/>
    <mergeCell ref="M37:N38"/>
    <mergeCell ref="E39:F39"/>
    <mergeCell ref="C40:D40"/>
    <mergeCell ref="E40:F40"/>
    <mergeCell ref="G40:H40"/>
    <mergeCell ref="I40:J40"/>
    <mergeCell ref="K40:L40"/>
    <mergeCell ref="M40:N40"/>
    <mergeCell ref="C36:D36"/>
    <mergeCell ref="E36:F36"/>
    <mergeCell ref="E37:F38"/>
    <mergeCell ref="G37:H38"/>
    <mergeCell ref="I37:J38"/>
    <mergeCell ref="K37:L38"/>
    <mergeCell ref="C38:D38"/>
    <mergeCell ref="E41:F41"/>
    <mergeCell ref="G41:H41"/>
    <mergeCell ref="I41:J41"/>
    <mergeCell ref="K41:L41"/>
    <mergeCell ref="M41:N41"/>
    <mergeCell ref="E42:F43"/>
    <mergeCell ref="G42:H43"/>
    <mergeCell ref="I42:J43"/>
    <mergeCell ref="K42:L43"/>
    <mergeCell ref="M42:N43"/>
    <mergeCell ref="E44:F45"/>
    <mergeCell ref="G44:H45"/>
    <mergeCell ref="I44:J45"/>
    <mergeCell ref="K44:L45"/>
    <mergeCell ref="M44:N45"/>
    <mergeCell ref="E46:F47"/>
    <mergeCell ref="G46:H47"/>
    <mergeCell ref="I46:J47"/>
    <mergeCell ref="K46:L47"/>
    <mergeCell ref="M46:N47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2015-04-27T09:40:39Z</cp:lastPrinted>
  <dcterms:created xsi:type="dcterms:W3CDTF">2014-04-15T06:35:26Z</dcterms:created>
  <dcterms:modified xsi:type="dcterms:W3CDTF">2016-04-18T06:40:03Z</dcterms:modified>
</cp:coreProperties>
</file>