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4 год\Изменения бюджета\АПРЕЛЬ\"/>
    </mc:Choice>
  </mc:AlternateContent>
  <xr:revisionPtr revIDLastSave="0" documentId="13_ncr:1_{EE0224B6-AFED-4304-A0F5-8C7A926B4DD6}" xr6:coauthVersionLast="40" xr6:coauthVersionMax="40" xr10:uidLastSave="{00000000-0000-0000-0000-000000000000}"/>
  <bookViews>
    <workbookView xWindow="945" yWindow="3375" windowWidth="14940" windowHeight="5610" xr2:uid="{00000000-000D-0000-FFFF-FFFF00000000}"/>
  </bookViews>
  <sheets>
    <sheet name="Лист1" sheetId="5" r:id="rId1"/>
  </sheets>
  <calcPr calcId="191029"/>
</workbook>
</file>

<file path=xl/calcChain.xml><?xml version="1.0" encoding="utf-8"?>
<calcChain xmlns="http://schemas.openxmlformats.org/spreadsheetml/2006/main">
  <c r="J21" i="5" l="1"/>
  <c r="I21" i="5"/>
  <c r="H26" i="5"/>
  <c r="J26" i="5" l="1"/>
  <c r="J25" i="5" l="1"/>
  <c r="H25" i="5"/>
  <c r="H24" i="5" s="1"/>
  <c r="H23" i="5" s="1"/>
  <c r="H20" i="5"/>
  <c r="H19" i="5" s="1"/>
  <c r="H18" i="5" s="1"/>
  <c r="H17" i="5" l="1"/>
  <c r="H16" i="5" s="1"/>
  <c r="H15" i="5" s="1"/>
  <c r="J24" i="5" l="1"/>
  <c r="J23" i="5" s="1"/>
  <c r="I25" i="5"/>
  <c r="I24" i="5" s="1"/>
  <c r="I23" i="5" s="1"/>
  <c r="I20" i="5"/>
  <c r="I19" i="5" s="1"/>
  <c r="J18" i="5" l="1"/>
  <c r="J17" i="5" s="1"/>
  <c r="I18" i="5"/>
  <c r="I17" i="5" s="1"/>
  <c r="I16" i="5" s="1"/>
  <c r="I15" i="5" l="1"/>
  <c r="J16" i="5"/>
  <c r="J15" i="5" s="1"/>
</calcChain>
</file>

<file path=xl/sharedStrings.xml><?xml version="1.0" encoding="utf-8"?>
<sst xmlns="http://schemas.openxmlformats.org/spreadsheetml/2006/main" count="95" uniqueCount="47">
  <si>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</si>
  <si>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</si>
  <si>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</si>
  <si>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</si>
  <si>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</si>
  <si>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>0400</t>
  </si>
  <si>
    <t>Дорожное хозяйство (дорожные фонды)</t>
  </si>
  <si>
    <t>0409</t>
  </si>
  <si>
    <t>10 0 00 00000</t>
  </si>
  <si>
    <t>240</t>
  </si>
  <si>
    <t>Администрация Красноборского городского поселения Тосненского района Ленинградской области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</si>
  <si>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</si>
  <si>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</si>
  <si>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</si>
  <si>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004</t>
  </si>
  <si>
    <t xml:space="preserve">ЦСР                 целевая статья </t>
  </si>
  <si>
    <r>
      <t xml:space="preserve">Иные закупки товаров, работ и услуг для обеспечения государственных (муниципальных нужд), </t>
    </r>
    <r>
      <rPr>
        <b/>
        <sz val="10"/>
        <rFont val="Times New Roman"/>
        <family val="1"/>
        <charset val="204"/>
      </rPr>
      <t>в том числе</t>
    </r>
  </si>
  <si>
    <t>ремонт автомобильной дороги общего пользования местного значения г.п. Красный Бор  ул.Игнатьевская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</si>
  <si>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</si>
  <si>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Приложение 7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</si>
  <si>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</si>
  <si>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Комплекс процессных мероприятиий</t>
  </si>
  <si>
    <t>10 4 00 00000</t>
  </si>
  <si>
    <t>10 4 01 00000</t>
  </si>
  <si>
    <t>Обеспечение  мероприятий по капитальному ремонту и ремонту автомобильных дорог общего пользования местного значения</t>
  </si>
  <si>
    <t>10 4 01 10110</t>
  </si>
  <si>
    <t xml:space="preserve"> 2024 год, сумма</t>
  </si>
  <si>
    <t xml:space="preserve"> 2026 год, сумма</t>
  </si>
  <si>
    <t xml:space="preserve">Мероприятия по капитальному ремонту и ремонту автомобильных дорог общего пользования местного значения, имеющищих приоритетный социально-значимый характер </t>
  </si>
  <si>
    <t>устройство водопропускной трубы на автомобильной дороге ул. 2-я Красная дорога у д.10 г.п. Красный Бор</t>
  </si>
  <si>
    <t>устройство водопропускной трубы на автомобильной дороге ул. Детскосельская   г.п. Красный Бор</t>
  </si>
  <si>
    <t xml:space="preserve">ремонт автомобильной дороги общего пользования местного значения с заменой водопропускной трубы ул.Московская г.п. Красный Бор  </t>
  </si>
  <si>
    <t>ремонт асфальтобетонного покрытия автомобильной дороги общего пользования местного значения г.п. Красный Бор  ул.Калинина (участок от ул.Дубровского до ул.Парковая)</t>
  </si>
  <si>
    <t>исправление профиля щебеночного покрытия автомобильных дорог по адресу: ул. 2-я Дорога, 4-я Дорога, 6-я Дорога, Колпинская, Красноборский пр-кт, пр-кт Энгельса, пр-кт Карла Маркса</t>
  </si>
  <si>
    <t>ремонт щебеночного покрытия автомобильной дороги общего пользования местного значения г.п. Красный Бор  ул.Калинина (участок от ул.Парковая до ул.Горская)</t>
  </si>
  <si>
    <t>ремонт асфальтобетонного покрытия автомобильной дороги общего пользования местного значения г.п. Красный Бор пр.Карла Маркса (участок от ул. 9-я Дорога до ул. Красная дорога)</t>
  </si>
  <si>
    <t xml:space="preserve"> 2025 год, сумма</t>
  </si>
  <si>
    <t>Отраслевые проекты</t>
  </si>
  <si>
    <t>Отраслевой проект "Развитие и приведение в нормативное состояние автомобильных дорог общего пользования"</t>
  </si>
  <si>
    <t>10 7 00 00000</t>
  </si>
  <si>
    <t>10 7 01 00000</t>
  </si>
  <si>
    <t>10 7 01 S4200</t>
  </si>
  <si>
    <t>10 7  01 S4200</t>
  </si>
  <si>
    <t>Распределение ассигнований муниципального дорожного фонда Красноборского городского поселения Тосненского района Ленинградской области на 2024-2026 годы</t>
  </si>
  <si>
    <t>от   21.12.2023г.      №152</t>
  </si>
  <si>
    <t xml:space="preserve"> </t>
  </si>
  <si>
    <t>от   18.04.2024г.      №165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</si>
</sst>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0"/>
    <numFmt numFmtId="166" formatCode="0.00000"/>
  </numFmts>
  <fonts count="15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44">
    <xf numFmtId="0" fontId="0" fillId="0" borderId="0" xfId="0"/>
    <xf numFmtId="49" fontId="3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top" wrapText="1"/>
    </xf>
    <xf numFmtId="49" fontId="5" fillId="3" borderId="1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0" fillId="0" borderId="0" xfId="0" applyAlignment="1"/>
    <xf numFmtId="0" fontId="5" fillId="2" borderId="4" xfId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12" fillId="2" borderId="6" xfId="2" applyNumberFormat="1" applyFont="1" applyFill="1" applyBorder="1" applyAlignment="1">
      <alignment horizontal="left" vertical="center" wrapText="1"/>
    </xf>
    <xf numFmtId="49" fontId="13" fillId="2" borderId="1" xfId="2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164" fontId="8" fillId="2" borderId="0" xfId="1" applyNumberFormat="1" applyFont="1" applyFill="1" applyBorder="1" applyAlignment="1">
      <alignment horizontal="center" vertical="center" wrapText="1"/>
    </xf>
    <xf numFmtId="165" fontId="6" fillId="4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6" fontId="13" fillId="2" borderId="1" xfId="1" applyNumberFormat="1" applyFont="1" applyFill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/>
    </xf>
    <xf numFmtId="166" fontId="6" fillId="4" borderId="1" xfId="1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top" wrapText="1"/>
    </xf>
    <xf numFmtId="166" fontId="14" fillId="2" borderId="1" xfId="1" applyNumberFormat="1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166" fontId="0" fillId="0" borderId="0" xfId="0" applyNumberFormat="1"/>
    <xf numFmtId="166" fontId="8" fillId="2" borderId="1" xfId="1" applyNumberFormat="1" applyFont="1" applyFill="1" applyBorder="1" applyAlignment="1">
      <alignment horizontal="center" vertical="center" wrapText="1"/>
    </xf>
    <xf numFmtId="165" fontId="0" fillId="0" borderId="0" xfId="0" applyNumberFormat="1"/>
    <xf numFmtId="164" fontId="11" fillId="0" borderId="0" xfId="0" applyNumberFormat="1" applyFont="1"/>
    <xf numFmtId="2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9" fillId="2" borderId="0" xfId="0" applyFont="1" applyFill="1" applyAlignment="1">
      <alignment horizontal="center" vertical="top" wrapText="1"/>
    </xf>
  </cellXfs>
  <cellStyles count="3">
    <cellStyle name="Обычный" xfId="0" builtinId="0"/>
    <cellStyle name="Обычный 2" xfId="1" xr:uid="{00000000-0005-0000-0000-000001000000}"/>
    <cellStyle name="Обычный_Приложения 1-9 к бюджету 2007 Поправка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6"/>
  <sheetViews>
    <sheetView tabSelected="1" zoomScale="124" zoomScaleNormal="124" workbookViewId="0">
      <selection activeCell="K9" sqref="K9"/>
    </sheetView>
  </sheetViews>
  <sheetFormatPr defaultRowHeight="12.75" x14ac:dyDescent="0.2"/>
  <cols>
    <col min="1" max="1" width="2.140625" customWidth="1"/>
    <col min="2" max="2" width="37.5703125" customWidth="1"/>
    <col min="3" max="3" width="10" customWidth="1"/>
    <col min="6" max="6" width="14.7109375" customWidth="1"/>
    <col min="7" max="7" width="8.7109375" customWidth="1"/>
    <col min="8" max="8" width="13.42578125" customWidth="1"/>
    <col min="9" max="9" width="13.85546875" customWidth="1"/>
    <col min="10" max="10" width="13.7109375" customWidth="1"/>
    <col min="11" max="11" width="13.5703125" customWidth="1"/>
    <col min="12" max="12" width="10" bestFit="1" customWidth="1"/>
  </cols>
  <sheetData>
    <row r="1" spans="2:12" ht="15" x14ac:dyDescent="0.2">
      <c r="H1" s="11"/>
      <c r="I1" s="38" t="s">
        <v>19</v>
      </c>
      <c r="J1" s="39"/>
    </row>
    <row r="2" spans="2:12" ht="15.75" x14ac:dyDescent="0.2">
      <c r="H2" s="11"/>
      <c r="I2" s="40" t="s">
        <v>11</v>
      </c>
      <c r="J2" s="40"/>
    </row>
    <row r="3" spans="2:12" ht="15.75" x14ac:dyDescent="0.2">
      <c r="H3" s="40" t="s">
        <v>12</v>
      </c>
      <c r="I3" s="41"/>
      <c r="J3" s="41"/>
    </row>
    <row r="4" spans="2:12" ht="15" x14ac:dyDescent="0.2">
      <c r="H4" s="42" t="s">
        <v>13</v>
      </c>
      <c r="I4" s="41"/>
      <c r="J4" s="41"/>
    </row>
    <row r="5" spans="2:12" ht="15.75" x14ac:dyDescent="0.2">
      <c r="H5" s="11"/>
      <c r="I5" s="42" t="s">
        <v>46</v>
      </c>
      <c r="J5" s="42"/>
    </row>
    <row r="6" spans="2:12" ht="15" x14ac:dyDescent="0.2">
      <c r="H6" s="11"/>
      <c r="I6" s="38" t="s">
        <v>19</v>
      </c>
      <c r="J6" s="39"/>
    </row>
    <row r="7" spans="2:12" ht="15.75" x14ac:dyDescent="0.2">
      <c r="H7" s="11"/>
      <c r="I7" s="40" t="s">
        <v>11</v>
      </c>
      <c r="J7" s="40"/>
    </row>
    <row r="8" spans="2:12" ht="15.75" x14ac:dyDescent="0.2">
      <c r="H8" s="40" t="s">
        <v>12</v>
      </c>
      <c r="I8" s="41"/>
      <c r="J8" s="41"/>
    </row>
    <row r="9" spans="2:12" ht="15" x14ac:dyDescent="0.2">
      <c r="H9" s="42" t="s">
        <v>13</v>
      </c>
      <c r="I9" s="41"/>
      <c r="J9" s="41"/>
    </row>
    <row r="10" spans="2:12" ht="15.75" x14ac:dyDescent="0.2">
      <c r="H10" s="11"/>
      <c r="I10" s="42" t="s">
        <v>44</v>
      </c>
      <c r="J10" s="42"/>
    </row>
    <row r="11" spans="2:12" ht="6" customHeight="1" x14ac:dyDescent="0.2">
      <c r="H11" s="11"/>
      <c r="I11" s="12"/>
      <c r="J11" s="12"/>
    </row>
    <row r="12" spans="2:12" ht="34.5" customHeight="1" x14ac:dyDescent="0.2">
      <c r="B12" s="43" t="s">
        <v>43</v>
      </c>
      <c r="C12" s="43"/>
      <c r="D12" s="43"/>
      <c r="E12" s="43"/>
      <c r="F12" s="43"/>
      <c r="G12" s="43"/>
      <c r="H12" s="43"/>
      <c r="I12" s="43"/>
      <c r="J12" s="43"/>
    </row>
    <row r="13" spans="2:12" ht="9.75" hidden="1" customHeight="1" x14ac:dyDescent="0.2"/>
    <row r="14" spans="2:12" ht="60.75" customHeight="1" thickBot="1" x14ac:dyDescent="0.25">
      <c r="B14" s="5" t="s">
        <v>0</v>
      </c>
      <c r="C14" s="6" t="s">
        <v>1</v>
      </c>
      <c r="D14" s="6" t="s">
        <v>2</v>
      </c>
      <c r="E14" s="6" t="s">
        <v>3</v>
      </c>
      <c r="F14" s="6" t="s">
        <v>15</v>
      </c>
      <c r="G14" s="6" t="s">
        <v>4</v>
      </c>
      <c r="H14" s="6" t="s">
        <v>26</v>
      </c>
      <c r="I14" s="6" t="s">
        <v>36</v>
      </c>
      <c r="J14" s="6" t="s">
        <v>27</v>
      </c>
    </row>
    <row r="15" spans="2:12" ht="51" customHeight="1" thickBot="1" x14ac:dyDescent="0.25">
      <c r="B15" s="9" t="s">
        <v>10</v>
      </c>
      <c r="C15" s="10" t="s">
        <v>14</v>
      </c>
      <c r="D15" s="6"/>
      <c r="E15" s="6"/>
      <c r="F15" s="6"/>
      <c r="G15" s="6"/>
      <c r="H15" s="24">
        <f t="shared" ref="H15:H18" si="0">H16</f>
        <v>2994.8966499999997</v>
      </c>
      <c r="I15" s="29">
        <f t="shared" ref="I15:J18" si="1">I16</f>
        <v>13446.3092</v>
      </c>
      <c r="J15" s="29">
        <f t="shared" si="1"/>
        <v>2950</v>
      </c>
      <c r="K15" s="34"/>
      <c r="L15" s="37" t="s">
        <v>45</v>
      </c>
    </row>
    <row r="16" spans="2:12" ht="28.5" customHeight="1" x14ac:dyDescent="0.2">
      <c r="B16" s="16" t="s">
        <v>6</v>
      </c>
      <c r="C16" s="1"/>
      <c r="D16" s="1" t="s">
        <v>5</v>
      </c>
      <c r="E16" s="1" t="s">
        <v>7</v>
      </c>
      <c r="F16" s="1"/>
      <c r="G16" s="1"/>
      <c r="H16" s="25">
        <f>H17</f>
        <v>2994.8966499999997</v>
      </c>
      <c r="I16" s="27">
        <f>I17</f>
        <v>13446.3092</v>
      </c>
      <c r="J16" s="27">
        <f t="shared" si="1"/>
        <v>2950</v>
      </c>
    </row>
    <row r="17" spans="2:12" ht="61.5" customHeight="1" x14ac:dyDescent="0.2">
      <c r="B17" s="13" t="s">
        <v>18</v>
      </c>
      <c r="C17" s="1"/>
      <c r="D17" s="1" t="s">
        <v>5</v>
      </c>
      <c r="E17" s="1" t="s">
        <v>7</v>
      </c>
      <c r="F17" s="1" t="s">
        <v>8</v>
      </c>
      <c r="G17" s="4"/>
      <c r="H17" s="28">
        <f>H18+H23</f>
        <v>2994.8966499999997</v>
      </c>
      <c r="I17" s="28">
        <f>I18+I23</f>
        <v>13446.3092</v>
      </c>
      <c r="J17" s="28">
        <f>J18+J23</f>
        <v>2950</v>
      </c>
    </row>
    <row r="18" spans="2:12" ht="17.25" customHeight="1" x14ac:dyDescent="0.2">
      <c r="B18" s="30" t="s">
        <v>37</v>
      </c>
      <c r="C18" s="2"/>
      <c r="D18" s="2" t="s">
        <v>5</v>
      </c>
      <c r="E18" s="2" t="s">
        <v>7</v>
      </c>
      <c r="F18" s="2" t="s">
        <v>39</v>
      </c>
      <c r="G18" s="3"/>
      <c r="H18" s="26">
        <f t="shared" si="0"/>
        <v>0</v>
      </c>
      <c r="I18" s="35">
        <f t="shared" si="1"/>
        <v>12450.377329999999</v>
      </c>
      <c r="J18" s="8">
        <f t="shared" si="1"/>
        <v>0</v>
      </c>
    </row>
    <row r="19" spans="2:12" ht="39.75" customHeight="1" x14ac:dyDescent="0.2">
      <c r="B19" s="30" t="s">
        <v>38</v>
      </c>
      <c r="C19" s="2"/>
      <c r="D19" s="2" t="s">
        <v>5</v>
      </c>
      <c r="E19" s="2" t="s">
        <v>7</v>
      </c>
      <c r="F19" s="2" t="s">
        <v>40</v>
      </c>
      <c r="G19" s="3"/>
      <c r="H19" s="26">
        <f>H20</f>
        <v>0</v>
      </c>
      <c r="I19" s="35">
        <f>I20</f>
        <v>12450.377329999999</v>
      </c>
      <c r="J19" s="8">
        <v>0</v>
      </c>
    </row>
    <row r="20" spans="2:12" ht="64.5" customHeight="1" x14ac:dyDescent="0.2">
      <c r="B20" s="22" t="s">
        <v>28</v>
      </c>
      <c r="C20" s="2"/>
      <c r="D20" s="2" t="s">
        <v>5</v>
      </c>
      <c r="E20" s="2" t="s">
        <v>7</v>
      </c>
      <c r="F20" s="2" t="s">
        <v>41</v>
      </c>
      <c r="G20" s="18"/>
      <c r="H20" s="26">
        <f>H21</f>
        <v>0</v>
      </c>
      <c r="I20" s="33">
        <f>I21</f>
        <v>12450.377329999999</v>
      </c>
      <c r="J20" s="8">
        <v>0</v>
      </c>
    </row>
    <row r="21" spans="2:12" ht="40.5" customHeight="1" x14ac:dyDescent="0.2">
      <c r="B21" s="14" t="s">
        <v>16</v>
      </c>
      <c r="C21" s="2"/>
      <c r="D21" s="2" t="s">
        <v>5</v>
      </c>
      <c r="E21" s="2" t="s">
        <v>7</v>
      </c>
      <c r="F21" s="2" t="s">
        <v>41</v>
      </c>
      <c r="G21" s="3">
        <v>240</v>
      </c>
      <c r="H21" s="26">
        <v>0</v>
      </c>
      <c r="I21" s="32">
        <f>I22</f>
        <v>12450.377329999999</v>
      </c>
      <c r="J21" s="26">
        <f>J22</f>
        <v>0</v>
      </c>
    </row>
    <row r="22" spans="2:12" ht="73.5" customHeight="1" x14ac:dyDescent="0.2">
      <c r="B22" s="17" t="s">
        <v>35</v>
      </c>
      <c r="C22" s="2"/>
      <c r="D22" s="2" t="s">
        <v>5</v>
      </c>
      <c r="E22" s="2" t="s">
        <v>7</v>
      </c>
      <c r="F22" s="2" t="s">
        <v>42</v>
      </c>
      <c r="G22" s="3">
        <v>240</v>
      </c>
      <c r="H22" s="26">
        <v>0</v>
      </c>
      <c r="I22" s="33">
        <v>12450.377329999999</v>
      </c>
      <c r="J22" s="8">
        <v>0</v>
      </c>
      <c r="K22" s="36"/>
      <c r="L22" s="36"/>
    </row>
    <row r="23" spans="2:12" ht="21" customHeight="1" x14ac:dyDescent="0.2">
      <c r="B23" s="20" t="s">
        <v>21</v>
      </c>
      <c r="C23" s="1"/>
      <c r="D23" s="1" t="s">
        <v>5</v>
      </c>
      <c r="E23" s="1" t="s">
        <v>7</v>
      </c>
      <c r="F23" s="1" t="s">
        <v>22</v>
      </c>
      <c r="G23" s="18"/>
      <c r="H23" s="27">
        <f>H24</f>
        <v>2994.8966499999997</v>
      </c>
      <c r="I23" s="27">
        <f>I24</f>
        <v>995.93187</v>
      </c>
      <c r="J23" s="7">
        <f t="shared" ref="I23:J24" si="2">J24</f>
        <v>2950</v>
      </c>
      <c r="K23" s="23"/>
    </row>
    <row r="24" spans="2:12" ht="105" customHeight="1" x14ac:dyDescent="0.2">
      <c r="B24" s="19" t="s">
        <v>20</v>
      </c>
      <c r="C24" s="2"/>
      <c r="D24" s="2" t="s">
        <v>5</v>
      </c>
      <c r="E24" s="2" t="s">
        <v>7</v>
      </c>
      <c r="F24" s="2" t="s">
        <v>23</v>
      </c>
      <c r="G24" s="3"/>
      <c r="H24" s="31">
        <f t="shared" ref="H24" si="3">H25</f>
        <v>2994.8966499999997</v>
      </c>
      <c r="I24" s="35">
        <f t="shared" si="2"/>
        <v>995.93187</v>
      </c>
      <c r="J24" s="8">
        <f t="shared" si="2"/>
        <v>2950</v>
      </c>
      <c r="K24" s="23"/>
    </row>
    <row r="25" spans="2:12" ht="60" x14ac:dyDescent="0.2">
      <c r="B25" s="21" t="s">
        <v>24</v>
      </c>
      <c r="C25" s="2"/>
      <c r="D25" s="2" t="s">
        <v>5</v>
      </c>
      <c r="E25" s="2" t="s">
        <v>7</v>
      </c>
      <c r="F25" s="2" t="s">
        <v>25</v>
      </c>
      <c r="G25" s="2"/>
      <c r="H25" s="26">
        <f>H26</f>
        <v>2994.8966499999997</v>
      </c>
      <c r="I25" s="35">
        <f>I26</f>
        <v>995.93187</v>
      </c>
      <c r="J25" s="8">
        <f>J26</f>
        <v>2950</v>
      </c>
    </row>
    <row r="26" spans="2:12" ht="38.25" x14ac:dyDescent="0.2">
      <c r="B26" s="14" t="s">
        <v>16</v>
      </c>
      <c r="C26" s="2"/>
      <c r="D26" s="2" t="s">
        <v>5</v>
      </c>
      <c r="E26" s="2" t="s">
        <v>7</v>
      </c>
      <c r="F26" s="2" t="s">
        <v>25</v>
      </c>
      <c r="G26" s="2" t="s">
        <v>9</v>
      </c>
      <c r="H26" s="26">
        <f>H27+H28+H29+H30+H31+H32+H33</f>
        <v>2994.8966499999997</v>
      </c>
      <c r="I26" s="26">
        <v>995.93187</v>
      </c>
      <c r="J26" s="8">
        <f>J31+J32</f>
        <v>2950</v>
      </c>
      <c r="L26" s="34"/>
    </row>
    <row r="27" spans="2:12" ht="38.25" x14ac:dyDescent="0.2">
      <c r="B27" s="17" t="s">
        <v>29</v>
      </c>
      <c r="C27" s="2"/>
      <c r="D27" s="2" t="s">
        <v>5</v>
      </c>
      <c r="E27" s="2" t="s">
        <v>7</v>
      </c>
      <c r="F27" s="2" t="s">
        <v>25</v>
      </c>
      <c r="G27" s="3">
        <v>240</v>
      </c>
      <c r="H27" s="26">
        <v>193.45954</v>
      </c>
      <c r="I27" s="8">
        <v>0</v>
      </c>
      <c r="J27" s="8">
        <v>0</v>
      </c>
    </row>
    <row r="28" spans="2:12" ht="38.25" x14ac:dyDescent="0.2">
      <c r="B28" s="17" t="s">
        <v>30</v>
      </c>
      <c r="C28" s="2"/>
      <c r="D28" s="2" t="s">
        <v>5</v>
      </c>
      <c r="E28" s="2" t="s">
        <v>7</v>
      </c>
      <c r="F28" s="2" t="s">
        <v>25</v>
      </c>
      <c r="G28" s="3">
        <v>240</v>
      </c>
      <c r="H28" s="26">
        <v>73.354799999999997</v>
      </c>
      <c r="I28" s="8">
        <v>0</v>
      </c>
      <c r="J28" s="8">
        <v>0</v>
      </c>
    </row>
    <row r="29" spans="2:12" ht="51" x14ac:dyDescent="0.2">
      <c r="B29" s="17" t="s">
        <v>31</v>
      </c>
      <c r="C29" s="2"/>
      <c r="D29" s="2" t="s">
        <v>5</v>
      </c>
      <c r="E29" s="2" t="s">
        <v>7</v>
      </c>
      <c r="F29" s="2" t="s">
        <v>25</v>
      </c>
      <c r="G29" s="3">
        <v>240</v>
      </c>
      <c r="H29" s="26">
        <v>929.81344999999999</v>
      </c>
      <c r="I29" s="8">
        <v>0</v>
      </c>
      <c r="J29" s="8">
        <v>0</v>
      </c>
    </row>
    <row r="30" spans="2:12" ht="63.75" x14ac:dyDescent="0.2">
      <c r="B30" s="17" t="s">
        <v>33</v>
      </c>
      <c r="C30" s="2"/>
      <c r="D30" s="2" t="s">
        <v>5</v>
      </c>
      <c r="E30" s="2" t="s">
        <v>7</v>
      </c>
      <c r="F30" s="2" t="s">
        <v>25</v>
      </c>
      <c r="G30" s="3">
        <v>240</v>
      </c>
      <c r="H30" s="26">
        <v>1798.2688599999999</v>
      </c>
      <c r="I30" s="8">
        <v>0</v>
      </c>
      <c r="J30" s="8">
        <v>0</v>
      </c>
    </row>
    <row r="31" spans="2:12" ht="63.75" x14ac:dyDescent="0.2">
      <c r="B31" s="17" t="s">
        <v>32</v>
      </c>
      <c r="C31" s="2"/>
      <c r="D31" s="2" t="s">
        <v>5</v>
      </c>
      <c r="E31" s="2" t="s">
        <v>7</v>
      </c>
      <c r="F31" s="2" t="s">
        <v>25</v>
      </c>
      <c r="G31" s="3">
        <v>240</v>
      </c>
      <c r="H31" s="26">
        <v>0</v>
      </c>
      <c r="I31" s="8">
        <v>0</v>
      </c>
      <c r="J31" s="8">
        <v>2000</v>
      </c>
    </row>
    <row r="32" spans="2:12" ht="63.75" x14ac:dyDescent="0.2">
      <c r="B32" s="17" t="s">
        <v>34</v>
      </c>
      <c r="C32" s="2"/>
      <c r="D32" s="2" t="s">
        <v>5</v>
      </c>
      <c r="E32" s="2" t="s">
        <v>7</v>
      </c>
      <c r="F32" s="2" t="s">
        <v>25</v>
      </c>
      <c r="G32" s="3">
        <v>240</v>
      </c>
      <c r="H32" s="26">
        <v>0</v>
      </c>
      <c r="I32" s="8">
        <v>0</v>
      </c>
      <c r="J32" s="8">
        <v>950</v>
      </c>
    </row>
    <row r="33" spans="2:10" ht="38.25" x14ac:dyDescent="0.2">
      <c r="B33" s="17" t="s">
        <v>17</v>
      </c>
      <c r="C33" s="2"/>
      <c r="D33" s="2" t="s">
        <v>5</v>
      </c>
      <c r="E33" s="2" t="s">
        <v>7</v>
      </c>
      <c r="F33" s="2" t="s">
        <v>25</v>
      </c>
      <c r="G33" s="3">
        <v>240</v>
      </c>
      <c r="H33" s="26">
        <v>0</v>
      </c>
      <c r="I33" s="33">
        <v>995.93187</v>
      </c>
      <c r="J33" s="8">
        <v>0</v>
      </c>
    </row>
    <row r="34" spans="2:10" x14ac:dyDescent="0.2">
      <c r="B34" s="15"/>
    </row>
    <row r="35" spans="2:10" x14ac:dyDescent="0.2">
      <c r="B35" s="15"/>
    </row>
    <row r="36" spans="2:10" x14ac:dyDescent="0.2">
      <c r="B36" s="15"/>
    </row>
  </sheetData>
  <mergeCells count="11">
    <mergeCell ref="B12:J12"/>
    <mergeCell ref="I6:J6"/>
    <mergeCell ref="I7:J7"/>
    <mergeCell ref="H8:J8"/>
    <mergeCell ref="H9:J9"/>
    <mergeCell ref="I10:J10"/>
    <mergeCell ref="I1:J1"/>
    <mergeCell ref="I2:J2"/>
    <mergeCell ref="H3:J3"/>
    <mergeCell ref="H4:J4"/>
    <mergeCell ref="I5:J5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02</cp:lastModifiedBy>
  <cp:lastPrinted>2024-04-18T11:03:29Z</cp:lastPrinted>
  <dcterms:created xsi:type="dcterms:W3CDTF">2013-10-22T09:40:36Z</dcterms:created>
  <dcterms:modified xsi:type="dcterms:W3CDTF">2024-04-18T11:05:34Z</dcterms:modified>
</cp:coreProperties>
</file>