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ПРОЕКТ БЮДЖЕТА 2023-2025\проект решения\"/>
    </mc:Choice>
  </mc:AlternateContent>
  <bookViews>
    <workbookView xWindow="945" yWindow="3375" windowWidth="14940" windowHeight="561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I11" i="5" l="1"/>
  <c r="J23" i="5" l="1"/>
  <c r="H23" i="5"/>
  <c r="H20" i="5"/>
  <c r="J22" i="5" l="1"/>
  <c r="H22" i="5"/>
  <c r="H21" i="5" s="1"/>
  <c r="H16" i="5"/>
  <c r="H15" i="5" s="1"/>
  <c r="H14" i="5" s="1"/>
  <c r="H13" i="5" s="1"/>
  <c r="H12" i="5" l="1"/>
  <c r="H11" i="5" s="1"/>
  <c r="H10" i="5" s="1"/>
  <c r="I23" i="5" l="1"/>
  <c r="J21" i="5" l="1"/>
  <c r="J20" i="5" s="1"/>
  <c r="I22" i="5"/>
  <c r="I21" i="5" s="1"/>
  <c r="I20" i="5" s="1"/>
  <c r="I16" i="5"/>
  <c r="I15" i="5" s="1"/>
  <c r="J13" i="5" l="1"/>
  <c r="J12" i="5" s="1"/>
  <c r="I13" i="5"/>
  <c r="I12" i="5" s="1"/>
  <c r="I10" i="5" l="1"/>
  <c r="J11" i="5"/>
  <c r="J10" i="5" s="1"/>
</calcChain>
</file>

<file path=xl/sharedStrings.xml><?xml version="1.0" encoding="utf-8"?>
<sst xmlns="http://schemas.openxmlformats.org/spreadsheetml/2006/main" count="101" uniqueCount="47">
  <si>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</si>
  <si>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</si>
  <si>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</si>
  <si>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</si>
  <si>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</si>
  <si>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</si>
  <si>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</si>
  <si>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</si>
  <si>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</si>
  <si>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</si>
  <si>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</si>
  <si>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</si>
  <si>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</si>
  <si>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</si>
  <si>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</si>
  <si>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</si>
  <si>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0"/>
        <rFont val="Times New Roman"/>
        <family val="1"/>
        <charset val="204"/>
      </rPr>
      <t>в том числе</t>
    </r>
  </si>
  <si>
    <t>ремонт автомобильной дороги общего пользования местного значения г.п. Красный Бор  ул.Игнатьевская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</si>
  <si>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</si>
  <si>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Приложение 7</t>
  </si>
  <si>
    <t>ремонт автомобильной дороги общего пользования местного значения г.п. Красный Бор  ул.9-я Дорога</t>
  </si>
  <si>
    <t>ремонт автомобильной дороги общего пользования местного значения г.п. Красный Бор  ул.Дубровского</t>
  </si>
  <si>
    <t>ремонт автомобильной дороги общего пользования местного значения г.п. Красный Бор  ул.1-я Дорога (участок от пр.Карла Маркса до поля)</t>
  </si>
  <si>
    <t>ремонт автомобильной дороги общего пользования местного значения г.п. Красный Бор  ул.4-я Дорога (участок от пр.Красноборского до поля)</t>
  </si>
  <si>
    <t>ремонт автомобильной дороги общего пользования местного значения г.п. Красный Бор  ул.Детскосельская</t>
  </si>
  <si>
    <t>ремонт автомобильной дороги общего пользования местного значения г.п. Красный Бор  ул.8-я Дорога (участок от пр.Большого до поля)</t>
  </si>
  <si>
    <t xml:space="preserve">ремонт автомобильной дороги общего пользования местного значения г.п. Красный Бор  ул.Детскосельская </t>
  </si>
  <si>
    <t>ремонт автомобильной дороги общего пользования местного значения г.п. Красный Бор  ул.Московская с заменой водопропускной трубы</t>
  </si>
  <si>
    <t>ремонт автомобильной дороги общего пользования местного значения г.п. Красный Бор  по ул.Культуры(участки от д.№1/36 до .№8; от д.№13 до д.№13/19,от дома №62а до. Ул.Дубровскогог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</si>
  <si>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</si>
  <si>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</si>
  <si>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</si>
  <si>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</si>
  <si>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</si>
  <si>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</si>
  <si>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"Дорожная сеть"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</si>
  <si>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</si>
  <si>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10 8 00 00000</t>
  </si>
  <si>
    <t>10 8 01 00000</t>
  </si>
  <si>
    <t>10 8 01 S4200</t>
  </si>
  <si>
    <t>10 4 01 10110</t>
  </si>
  <si>
    <t>Распределение бюджетных ассигнований дорожного фонда на 2023-2025 годы</t>
  </si>
  <si>
    <t xml:space="preserve"> 2023 год, сумма</t>
  </si>
  <si>
    <t xml:space="preserve"> 2024год, сумма</t>
  </si>
  <si>
    <t xml:space="preserve"> 2025 год, сумма</t>
  </si>
  <si>
    <t>ремонт автомобильной дороги общего пользования местного значения г.п. Красеный Бор ул. Октябрьская</t>
  </si>
  <si>
    <t>от   23.12.2021г.      №125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</si>
</sst>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00"/>
    <numFmt numFmtId="166" formatCode="0.00000"/>
  </numFmts>
  <fonts count="1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9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5" fillId="2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1" xfId="1" applyFont="1" applyFill="1" applyBorder="1" applyAlignment="1">
      <alignment horizontal="left" vertical="center" wrapText="1"/>
    </xf>
    <xf numFmtId="0" fontId="13" fillId="2" borderId="7" xfId="2" applyNumberFormat="1" applyFont="1" applyFill="1" applyBorder="1" applyAlignment="1">
      <alignment horizontal="left" vertical="center" wrapText="1"/>
    </xf>
    <xf numFmtId="49" fontId="14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Приложения 1-9 к бюджету 2007 Поправк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124" zoomScaleNormal="124" workbookViewId="0">
      <selection activeCell="O9" sqref="O9"/>
    </sheetView>
  </sheetViews>
  <sheetFormatPr defaultRowHeight="12.75" x14ac:dyDescent="0.2"/>
  <cols>
    <col min="1" max="1" width="2.140625" customWidth="1"/>
    <col min="2" max="2" width="37" customWidth="1"/>
    <col min="3" max="3" width="10" customWidth="1"/>
    <col min="6" max="6" width="14.7109375" customWidth="1"/>
    <col min="7" max="7" width="8.7109375" customWidth="1"/>
    <col min="8" max="8" width="13.42578125" customWidth="1"/>
    <col min="9" max="9" width="13.85546875" customWidth="1"/>
    <col min="10" max="10" width="13.7109375" customWidth="1"/>
    <col min="11" max="11" width="11.7109375" customWidth="1"/>
  </cols>
  <sheetData>
    <row r="1" spans="2:12" ht="15" x14ac:dyDescent="0.2">
      <c r="H1" s="11"/>
      <c r="I1" s="34" t="s">
        <v>19</v>
      </c>
      <c r="J1" s="35"/>
    </row>
    <row r="2" spans="2:12" ht="15.75" x14ac:dyDescent="0.2">
      <c r="H2" s="11"/>
      <c r="I2" s="36" t="s">
        <v>11</v>
      </c>
      <c r="J2" s="36"/>
    </row>
    <row r="3" spans="2:12" ht="15.75" x14ac:dyDescent="0.2">
      <c r="H3" s="36" t="s">
        <v>12</v>
      </c>
      <c r="I3" s="37"/>
      <c r="J3" s="37"/>
    </row>
    <row r="4" spans="2:12" ht="15" x14ac:dyDescent="0.2">
      <c r="H4" s="38" t="s">
        <v>13</v>
      </c>
      <c r="I4" s="37"/>
      <c r="J4" s="37"/>
    </row>
    <row r="5" spans="2:12" ht="17.25" customHeight="1" x14ac:dyDescent="0.2">
      <c r="H5" s="11"/>
      <c r="I5" s="38" t="s">
        <v>46</v>
      </c>
      <c r="J5" s="38"/>
    </row>
    <row r="6" spans="2:12" ht="6" customHeight="1" x14ac:dyDescent="0.2">
      <c r="H6" s="11"/>
      <c r="I6" s="12"/>
      <c r="J6" s="12"/>
    </row>
    <row r="7" spans="2:12" ht="18" customHeight="1" x14ac:dyDescent="0.25">
      <c r="B7" s="33" t="s">
        <v>41</v>
      </c>
      <c r="C7" s="33"/>
      <c r="D7" s="33"/>
      <c r="E7" s="33"/>
      <c r="F7" s="33"/>
      <c r="G7" s="33"/>
      <c r="H7" s="33"/>
      <c r="I7" s="33"/>
      <c r="J7" s="33"/>
    </row>
    <row r="8" spans="2:12" ht="1.5" customHeight="1" x14ac:dyDescent="0.2"/>
    <row r="9" spans="2:12" ht="60.75" customHeight="1" thickBot="1" x14ac:dyDescent="0.25">
      <c r="B9" s="5" t="s">
        <v>0</v>
      </c>
      <c r="C9" s="6" t="s">
        <v>1</v>
      </c>
      <c r="D9" s="6" t="s">
        <v>2</v>
      </c>
      <c r="E9" s="6" t="s">
        <v>3</v>
      </c>
      <c r="F9" s="6" t="s">
        <v>15</v>
      </c>
      <c r="G9" s="6" t="s">
        <v>4</v>
      </c>
      <c r="H9" s="6" t="s">
        <v>42</v>
      </c>
      <c r="I9" s="6" t="s">
        <v>43</v>
      </c>
      <c r="J9" s="6" t="s">
        <v>44</v>
      </c>
    </row>
    <row r="10" spans="2:12" ht="51" customHeight="1" thickBot="1" x14ac:dyDescent="0.25">
      <c r="B10" s="9" t="s">
        <v>10</v>
      </c>
      <c r="C10" s="10" t="s">
        <v>14</v>
      </c>
      <c r="D10" s="6"/>
      <c r="E10" s="6"/>
      <c r="F10" s="6"/>
      <c r="G10" s="6"/>
      <c r="H10" s="26">
        <f t="shared" ref="H10:H13" si="0">H11</f>
        <v>13253.47718</v>
      </c>
      <c r="I10" s="32">
        <f t="shared" ref="I10:J13" si="1">I11</f>
        <v>2550</v>
      </c>
      <c r="J10" s="32">
        <f t="shared" si="1"/>
        <v>2600</v>
      </c>
      <c r="K10" s="20"/>
      <c r="L10" s="20"/>
    </row>
    <row r="11" spans="2:12" ht="28.5" customHeight="1" x14ac:dyDescent="0.2">
      <c r="B11" s="16" t="s">
        <v>6</v>
      </c>
      <c r="C11" s="1"/>
      <c r="D11" s="1" t="s">
        <v>5</v>
      </c>
      <c r="E11" s="1" t="s">
        <v>7</v>
      </c>
      <c r="F11" s="1"/>
      <c r="G11" s="1"/>
      <c r="H11" s="27">
        <f>H12</f>
        <v>13253.47718</v>
      </c>
      <c r="I11" s="30">
        <f>I12</f>
        <v>2550</v>
      </c>
      <c r="J11" s="30">
        <f t="shared" si="1"/>
        <v>2600</v>
      </c>
    </row>
    <row r="12" spans="2:12" ht="61.5" customHeight="1" x14ac:dyDescent="0.2">
      <c r="B12" s="13" t="s">
        <v>18</v>
      </c>
      <c r="C12" s="1"/>
      <c r="D12" s="1" t="s">
        <v>5</v>
      </c>
      <c r="E12" s="1" t="s">
        <v>7</v>
      </c>
      <c r="F12" s="1" t="s">
        <v>8</v>
      </c>
      <c r="G12" s="4"/>
      <c r="H12" s="31">
        <f>H13+H20</f>
        <v>13253.47718</v>
      </c>
      <c r="I12" s="31">
        <f>I13+I20</f>
        <v>2550</v>
      </c>
      <c r="J12" s="31">
        <f>J13+J20</f>
        <v>2600</v>
      </c>
    </row>
    <row r="13" spans="2:12" ht="27.75" customHeight="1" x14ac:dyDescent="0.2">
      <c r="B13" s="24" t="s">
        <v>34</v>
      </c>
      <c r="C13" s="2"/>
      <c r="D13" s="2" t="s">
        <v>5</v>
      </c>
      <c r="E13" s="2" t="s">
        <v>7</v>
      </c>
      <c r="F13" s="2" t="s">
        <v>37</v>
      </c>
      <c r="G13" s="3"/>
      <c r="H13" s="28">
        <f t="shared" si="0"/>
        <v>11948.308010000001</v>
      </c>
      <c r="I13" s="8">
        <f t="shared" si="1"/>
        <v>0</v>
      </c>
      <c r="J13" s="8">
        <f t="shared" si="1"/>
        <v>0</v>
      </c>
    </row>
    <row r="14" spans="2:12" ht="39.75" customHeight="1" x14ac:dyDescent="0.2">
      <c r="B14" s="21" t="s">
        <v>35</v>
      </c>
      <c r="C14" s="2"/>
      <c r="D14" s="2" t="s">
        <v>5</v>
      </c>
      <c r="E14" s="2" t="s">
        <v>7</v>
      </c>
      <c r="F14" s="2" t="s">
        <v>38</v>
      </c>
      <c r="G14" s="3"/>
      <c r="H14" s="28">
        <f>H15</f>
        <v>11948.308010000001</v>
      </c>
      <c r="I14" s="8">
        <v>0</v>
      </c>
      <c r="J14" s="8">
        <v>0</v>
      </c>
    </row>
    <row r="15" spans="2:12" ht="60" customHeight="1" x14ac:dyDescent="0.2">
      <c r="B15" s="24" t="s">
        <v>36</v>
      </c>
      <c r="C15" s="2"/>
      <c r="D15" s="1" t="s">
        <v>5</v>
      </c>
      <c r="E15" s="1" t="s">
        <v>7</v>
      </c>
      <c r="F15" s="1" t="s">
        <v>39</v>
      </c>
      <c r="G15" s="19"/>
      <c r="H15" s="29">
        <f>H16</f>
        <v>11948.308010000001</v>
      </c>
      <c r="I15" s="7">
        <f>I16</f>
        <v>0</v>
      </c>
      <c r="J15" s="7">
        <v>0</v>
      </c>
    </row>
    <row r="16" spans="2:12" ht="40.5" customHeight="1" x14ac:dyDescent="0.2">
      <c r="B16" s="14" t="s">
        <v>16</v>
      </c>
      <c r="C16" s="2"/>
      <c r="D16" s="2" t="s">
        <v>5</v>
      </c>
      <c r="E16" s="2" t="s">
        <v>7</v>
      </c>
      <c r="F16" s="2" t="s">
        <v>39</v>
      </c>
      <c r="G16" s="3">
        <v>240</v>
      </c>
      <c r="H16" s="28">
        <f>H17+H18+H19</f>
        <v>11948.308010000001</v>
      </c>
      <c r="I16" s="8">
        <f>I17+I18+I19</f>
        <v>0</v>
      </c>
      <c r="J16" s="8">
        <v>0</v>
      </c>
    </row>
    <row r="17" spans="2:11" ht="48" customHeight="1" x14ac:dyDescent="0.2">
      <c r="B17" s="17" t="s">
        <v>20</v>
      </c>
      <c r="C17" s="2"/>
      <c r="D17" s="2" t="s">
        <v>5</v>
      </c>
      <c r="E17" s="2" t="s">
        <v>7</v>
      </c>
      <c r="F17" s="2" t="s">
        <v>39</v>
      </c>
      <c r="G17" s="3">
        <v>240</v>
      </c>
      <c r="H17" s="28">
        <v>2839.79556</v>
      </c>
      <c r="I17" s="8">
        <v>0</v>
      </c>
      <c r="J17" s="8">
        <v>0</v>
      </c>
    </row>
    <row r="18" spans="2:11" ht="40.5" customHeight="1" x14ac:dyDescent="0.2">
      <c r="B18" s="17" t="s">
        <v>21</v>
      </c>
      <c r="C18" s="2"/>
      <c r="D18" s="2" t="s">
        <v>5</v>
      </c>
      <c r="E18" s="2" t="s">
        <v>7</v>
      </c>
      <c r="F18" s="2" t="s">
        <v>39</v>
      </c>
      <c r="G18" s="3">
        <v>240</v>
      </c>
      <c r="H18" s="28">
        <v>5310.9104500000003</v>
      </c>
      <c r="I18" s="8">
        <v>0</v>
      </c>
      <c r="J18" s="8">
        <v>0</v>
      </c>
    </row>
    <row r="19" spans="2:11" ht="77.25" customHeight="1" x14ac:dyDescent="0.2">
      <c r="B19" s="17" t="s">
        <v>28</v>
      </c>
      <c r="C19" s="2"/>
      <c r="D19" s="2" t="s">
        <v>5</v>
      </c>
      <c r="E19" s="2" t="s">
        <v>7</v>
      </c>
      <c r="F19" s="2" t="s">
        <v>39</v>
      </c>
      <c r="G19" s="3">
        <v>240</v>
      </c>
      <c r="H19" s="28">
        <v>3797.6019999999999</v>
      </c>
      <c r="I19" s="8">
        <v>0</v>
      </c>
      <c r="J19" s="8">
        <v>0</v>
      </c>
      <c r="K19" s="18"/>
    </row>
    <row r="20" spans="2:11" ht="21" customHeight="1" x14ac:dyDescent="0.2">
      <c r="B20" s="22" t="s">
        <v>30</v>
      </c>
      <c r="C20" s="2"/>
      <c r="D20" s="1" t="s">
        <v>5</v>
      </c>
      <c r="E20" s="1" t="s">
        <v>7</v>
      </c>
      <c r="F20" s="1" t="s">
        <v>31</v>
      </c>
      <c r="G20" s="19"/>
      <c r="H20" s="30">
        <f>H24</f>
        <v>1305.1691699999999</v>
      </c>
      <c r="I20" s="7">
        <f t="shared" ref="I20:J21" si="2">I21</f>
        <v>2550</v>
      </c>
      <c r="J20" s="7">
        <f t="shared" si="2"/>
        <v>2600</v>
      </c>
      <c r="K20" s="25"/>
    </row>
    <row r="21" spans="2:11" ht="105" customHeight="1" x14ac:dyDescent="0.2">
      <c r="B21" s="21" t="s">
        <v>29</v>
      </c>
      <c r="C21" s="2"/>
      <c r="D21" s="2" t="s">
        <v>5</v>
      </c>
      <c r="E21" s="2" t="s">
        <v>7</v>
      </c>
      <c r="F21" s="2" t="s">
        <v>32</v>
      </c>
      <c r="G21" s="3"/>
      <c r="H21" s="28">
        <f t="shared" ref="H21" si="3">H22</f>
        <v>1305.1691699999999</v>
      </c>
      <c r="I21" s="8">
        <f t="shared" si="2"/>
        <v>2550</v>
      </c>
      <c r="J21" s="8">
        <f t="shared" si="2"/>
        <v>2600</v>
      </c>
      <c r="K21" s="25"/>
    </row>
    <row r="22" spans="2:11" ht="60" x14ac:dyDescent="0.2">
      <c r="B22" s="23" t="s">
        <v>33</v>
      </c>
      <c r="C22" s="2"/>
      <c r="D22" s="2" t="s">
        <v>5</v>
      </c>
      <c r="E22" s="2" t="s">
        <v>7</v>
      </c>
      <c r="F22" s="2" t="s">
        <v>40</v>
      </c>
      <c r="G22" s="2"/>
      <c r="H22" s="28">
        <f>H23</f>
        <v>1305.1691699999999</v>
      </c>
      <c r="I22" s="8">
        <f>I23</f>
        <v>2550</v>
      </c>
      <c r="J22" s="8">
        <f>J23</f>
        <v>2600</v>
      </c>
    </row>
    <row r="23" spans="2:11" ht="38.25" x14ac:dyDescent="0.2">
      <c r="B23" s="14" t="s">
        <v>16</v>
      </c>
      <c r="C23" s="2"/>
      <c r="D23" s="2" t="s">
        <v>5</v>
      </c>
      <c r="E23" s="2" t="s">
        <v>7</v>
      </c>
      <c r="F23" s="2" t="s">
        <v>40</v>
      </c>
      <c r="G23" s="2" t="s">
        <v>9</v>
      </c>
      <c r="H23" s="28">
        <f>H24</f>
        <v>1305.1691699999999</v>
      </c>
      <c r="I23" s="8">
        <f>I25+I26+I27+I28</f>
        <v>2550</v>
      </c>
      <c r="J23" s="8">
        <f>+J29+J30+J31+J28</f>
        <v>2600</v>
      </c>
    </row>
    <row r="24" spans="2:11" ht="38.25" x14ac:dyDescent="0.2">
      <c r="B24" s="17" t="s">
        <v>45</v>
      </c>
      <c r="C24" s="2"/>
      <c r="D24" s="2" t="s">
        <v>5</v>
      </c>
      <c r="E24" s="2" t="s">
        <v>7</v>
      </c>
      <c r="F24" s="2" t="s">
        <v>40</v>
      </c>
      <c r="G24" s="3">
        <v>240</v>
      </c>
      <c r="H24" s="28">
        <v>1305.1691699999999</v>
      </c>
      <c r="I24" s="8">
        <v>0</v>
      </c>
      <c r="J24" s="8">
        <v>0</v>
      </c>
    </row>
    <row r="25" spans="2:11" ht="38.25" x14ac:dyDescent="0.2">
      <c r="B25" s="17" t="s">
        <v>17</v>
      </c>
      <c r="C25" s="2"/>
      <c r="D25" s="2" t="s">
        <v>5</v>
      </c>
      <c r="E25" s="2" t="s">
        <v>7</v>
      </c>
      <c r="F25" s="2" t="s">
        <v>40</v>
      </c>
      <c r="G25" s="3">
        <v>240</v>
      </c>
      <c r="H25" s="28">
        <v>0</v>
      </c>
      <c r="I25" s="8">
        <v>1000</v>
      </c>
      <c r="J25" s="8">
        <v>0</v>
      </c>
    </row>
    <row r="26" spans="2:11" ht="51" x14ac:dyDescent="0.2">
      <c r="B26" s="17" t="s">
        <v>22</v>
      </c>
      <c r="C26" s="2"/>
      <c r="D26" s="2" t="s">
        <v>5</v>
      </c>
      <c r="E26" s="2" t="s">
        <v>7</v>
      </c>
      <c r="F26" s="2" t="s">
        <v>40</v>
      </c>
      <c r="G26" s="3">
        <v>240</v>
      </c>
      <c r="H26" s="28">
        <v>0</v>
      </c>
      <c r="I26" s="8">
        <v>775</v>
      </c>
      <c r="J26" s="8">
        <v>0</v>
      </c>
    </row>
    <row r="27" spans="2:11" ht="51" x14ac:dyDescent="0.2">
      <c r="B27" s="17" t="s">
        <v>23</v>
      </c>
      <c r="C27" s="2"/>
      <c r="D27" s="2" t="s">
        <v>5</v>
      </c>
      <c r="E27" s="2" t="s">
        <v>7</v>
      </c>
      <c r="F27" s="2" t="s">
        <v>40</v>
      </c>
      <c r="G27" s="3">
        <v>240</v>
      </c>
      <c r="H27" s="28">
        <v>0</v>
      </c>
      <c r="I27" s="8">
        <v>775</v>
      </c>
      <c r="J27" s="8">
        <v>0</v>
      </c>
    </row>
    <row r="28" spans="2:11" ht="38.25" x14ac:dyDescent="0.2">
      <c r="B28" s="17" t="s">
        <v>24</v>
      </c>
      <c r="C28" s="2"/>
      <c r="D28" s="2" t="s">
        <v>5</v>
      </c>
      <c r="E28" s="2" t="s">
        <v>7</v>
      </c>
      <c r="F28" s="2" t="s">
        <v>40</v>
      </c>
      <c r="G28" s="3">
        <v>240</v>
      </c>
      <c r="H28" s="28">
        <v>0</v>
      </c>
      <c r="I28" s="8">
        <v>0</v>
      </c>
      <c r="J28" s="8">
        <v>955</v>
      </c>
    </row>
    <row r="29" spans="2:11" ht="51" x14ac:dyDescent="0.2">
      <c r="B29" s="17" t="s">
        <v>25</v>
      </c>
      <c r="C29" s="2"/>
      <c r="D29" s="2" t="s">
        <v>5</v>
      </c>
      <c r="E29" s="2" t="s">
        <v>7</v>
      </c>
      <c r="F29" s="2" t="s">
        <v>40</v>
      </c>
      <c r="G29" s="3">
        <v>240</v>
      </c>
      <c r="H29" s="28">
        <v>0</v>
      </c>
      <c r="I29" s="8">
        <v>0</v>
      </c>
      <c r="J29" s="8">
        <v>450</v>
      </c>
    </row>
    <row r="30" spans="2:11" ht="38.25" x14ac:dyDescent="0.2">
      <c r="B30" s="17" t="s">
        <v>26</v>
      </c>
      <c r="C30" s="2"/>
      <c r="D30" s="2" t="s">
        <v>5</v>
      </c>
      <c r="E30" s="2" t="s">
        <v>7</v>
      </c>
      <c r="F30" s="2" t="s">
        <v>40</v>
      </c>
      <c r="G30" s="3">
        <v>240</v>
      </c>
      <c r="H30" s="28">
        <v>0</v>
      </c>
      <c r="I30" s="8">
        <v>0</v>
      </c>
      <c r="J30" s="8">
        <v>590</v>
      </c>
    </row>
    <row r="31" spans="2:11" ht="51" x14ac:dyDescent="0.2">
      <c r="B31" s="17" t="s">
        <v>27</v>
      </c>
      <c r="C31" s="2"/>
      <c r="D31" s="2" t="s">
        <v>5</v>
      </c>
      <c r="E31" s="2" t="s">
        <v>7</v>
      </c>
      <c r="F31" s="2" t="s">
        <v>40</v>
      </c>
      <c r="G31" s="3">
        <v>240</v>
      </c>
      <c r="H31" s="8">
        <v>0</v>
      </c>
      <c r="I31" s="8">
        <v>0</v>
      </c>
      <c r="J31" s="8">
        <v>605</v>
      </c>
    </row>
    <row r="32" spans="2:11" x14ac:dyDescent="0.2">
      <c r="B32" s="15"/>
    </row>
    <row r="33" spans="2:2" x14ac:dyDescent="0.2">
      <c r="B33" s="15"/>
    </row>
    <row r="34" spans="2:2" x14ac:dyDescent="0.2">
      <c r="B34" s="15"/>
    </row>
    <row r="35" spans="2:2" x14ac:dyDescent="0.2">
      <c r="B35" s="15"/>
    </row>
  </sheetData>
  <mergeCells count="6">
    <mergeCell ref="B7:J7"/>
    <mergeCell ref="I1:J1"/>
    <mergeCell ref="I2:J2"/>
    <mergeCell ref="H3:J3"/>
    <mergeCell ref="H4:J4"/>
    <mergeCell ref="I5:J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2022-12-23T08:52:43Z</cp:lastPrinted>
  <dcterms:created xsi:type="dcterms:W3CDTF">2013-10-22T09:40:36Z</dcterms:created>
  <dcterms:modified xsi:type="dcterms:W3CDTF">2022-12-23T08:55:34Z</dcterms:modified>
</cp:coreProperties>
</file>