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5440" windowHeight="1189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<sst xmlns="http://schemas.openxmlformats.org/spreadsheetml/2006/main" count="48" uniqueCount="46">
  <si>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</si>
  <si>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</si>
  <si>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</si>
  <si>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</si>
  <si>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</si>
  <si>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</si>
  <si>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</si>
  <si>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</si>
  <si>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</si>
  <si>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</si>
  <si>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</si>
  <si>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</si>
  <si>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</si>
  <si>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</si>
  <si>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</si>
  <si>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</si>
  <si>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</si>
  <si>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</si>
  <si>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</si>
  <si>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</si>
  <si>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</si>
  <si>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</si>
  <si>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</si>
  <si>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</si>
  <si>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</si>
  <si>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</si>
  <si>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</si>
  <si>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</si>
  <si>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</si>
  <si>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</si>
  <si>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</si>
  <si>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</si>
  <si>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</si>
  <si>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</si>
  <si>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</si>
  <si>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</si>
  <si>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</si>
  <si>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</si>
  <si>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</si>
  <si>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</si>
  <si>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</si>
  <si>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</si>
  <si>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</si>
  <si>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 образования 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</t>
    </r>
    <r>
      <rPr>
        <b/>
        <sz val="16"/>
        <rFont val="Times New Roman"/>
        <family val="1"/>
        <charset val="204"/>
      </rPr>
      <t>за 1 квартал 2018 года.</t>
    </r>
  </si>
  <si>
    <t>1 квартал 2018г.</t>
  </si>
  <si>
    <t>городского    поселения   от   27.04.2018г.№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</si>
</sst>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Z11" sqref="Z11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3.28515625" style="1" customWidth="1"/>
    <col min="18" max="18" width="2.140625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44" t="s">
        <v>34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8.75" customHeight="1" x14ac:dyDescent="0.25">
      <c r="E2" s="44" t="s">
        <v>42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8" customHeight="1" x14ac:dyDescent="0.25">
      <c r="E3" s="45" t="s">
        <v>45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30" x14ac:dyDescent="0.4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7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48" t="s">
        <v>44</v>
      </c>
      <c r="F9" s="48"/>
      <c r="G9" s="49" t="s">
        <v>2</v>
      </c>
      <c r="H9" s="50"/>
      <c r="I9" s="51" t="s">
        <v>3</v>
      </c>
      <c r="J9" s="50"/>
      <c r="K9" s="51" t="s">
        <v>4</v>
      </c>
      <c r="L9" s="50"/>
      <c r="M9" s="51" t="s">
        <v>5</v>
      </c>
      <c r="N9" s="50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52">
        <f>E11+E27</f>
        <v>6777.0999999999995</v>
      </c>
      <c r="F10" s="52"/>
      <c r="G10" s="53">
        <v>7862.5</v>
      </c>
      <c r="H10" s="54"/>
      <c r="I10" s="55">
        <v>5682.7</v>
      </c>
      <c r="J10" s="54"/>
      <c r="K10" s="55">
        <v>16508.599999999999</v>
      </c>
      <c r="L10" s="54"/>
      <c r="M10" s="55">
        <f>E10+G10+I10+K10</f>
        <v>36830.899999999994</v>
      </c>
      <c r="N10" s="54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52">
        <f>SUM(E14:F26)</f>
        <v>5597.0999999999995</v>
      </c>
      <c r="F11" s="52"/>
      <c r="G11" s="56">
        <v>4703.3999999999996</v>
      </c>
      <c r="H11" s="57"/>
      <c r="I11" s="62">
        <v>4959.3</v>
      </c>
      <c r="J11" s="57"/>
      <c r="K11" s="62">
        <v>15196</v>
      </c>
      <c r="L11" s="57"/>
      <c r="M11" s="62">
        <f>E11+G11+I11+K11</f>
        <v>30455.8</v>
      </c>
      <c r="N11" s="57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52"/>
      <c r="F12" s="52"/>
      <c r="G12" s="58"/>
      <c r="H12" s="59"/>
      <c r="I12" s="63"/>
      <c r="J12" s="59"/>
      <c r="K12" s="63"/>
      <c r="L12" s="59"/>
      <c r="M12" s="63"/>
      <c r="N12" s="59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52"/>
      <c r="F13" s="52"/>
      <c r="G13" s="60"/>
      <c r="H13" s="61"/>
      <c r="I13" s="64"/>
      <c r="J13" s="61"/>
      <c r="K13" s="64"/>
      <c r="L13" s="61"/>
      <c r="M13" s="64"/>
      <c r="N13" s="61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5">
        <v>2149.8000000000002</v>
      </c>
      <c r="F14" s="65"/>
      <c r="G14" s="53">
        <v>1163.5</v>
      </c>
      <c r="H14" s="54"/>
      <c r="I14" s="55">
        <v>1304.7</v>
      </c>
      <c r="J14" s="54"/>
      <c r="K14" s="55">
        <v>1587.5</v>
      </c>
      <c r="L14" s="54"/>
      <c r="M14" s="55">
        <f t="shared" ref="M14:M28" si="0">E14+G14+I14+K14</f>
        <v>6205.5</v>
      </c>
      <c r="N14" s="54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5">
        <v>448.2</v>
      </c>
      <c r="F15" s="65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5">
        <v>0</v>
      </c>
      <c r="F16" s="65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5">
        <v>2509.8000000000002</v>
      </c>
      <c r="F17" s="65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5">
        <v>39.5</v>
      </c>
      <c r="F18" s="65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5">
        <v>2.5</v>
      </c>
      <c r="F19" s="65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5">
        <v>255</v>
      </c>
      <c r="F20" s="65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5">
        <v>76.5</v>
      </c>
      <c r="F21" s="65"/>
      <c r="G21" s="53">
        <v>247.4</v>
      </c>
      <c r="H21" s="54"/>
      <c r="I21" s="55">
        <v>272.8</v>
      </c>
      <c r="J21" s="54"/>
      <c r="K21" s="55">
        <v>313.60000000000002</v>
      </c>
      <c r="L21" s="54"/>
      <c r="M21" s="55">
        <f t="shared" si="0"/>
        <v>910.30000000000007</v>
      </c>
      <c r="N21" s="54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5">
        <v>84.7</v>
      </c>
      <c r="F22" s="65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5">
        <v>0.9</v>
      </c>
      <c r="F23" s="65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5">
        <v>0</v>
      </c>
      <c r="F24" s="65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77" t="s">
        <v>41</v>
      </c>
      <c r="D25" s="78"/>
      <c r="E25" s="79">
        <v>30.2</v>
      </c>
      <c r="F25" s="80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5">
        <v>0</v>
      </c>
      <c r="F26" s="65"/>
      <c r="G26" s="53">
        <v>3159.1</v>
      </c>
      <c r="H26" s="54"/>
      <c r="I26" s="55">
        <v>723.4</v>
      </c>
      <c r="J26" s="54"/>
      <c r="K26" s="55">
        <v>1312.6</v>
      </c>
      <c r="L26" s="54"/>
      <c r="M26" s="55">
        <f t="shared" si="0"/>
        <v>5195.1000000000004</v>
      </c>
      <c r="N26" s="54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5">
        <v>1180</v>
      </c>
      <c r="F27" s="65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66">
        <f>E30+E31+E34+E35+E36+E37+E38+E40+E41</f>
        <v>5909.7699999999995</v>
      </c>
      <c r="F28" s="66"/>
      <c r="G28" s="67">
        <v>6039.2</v>
      </c>
      <c r="H28" s="68"/>
      <c r="I28" s="71">
        <v>6394.8</v>
      </c>
      <c r="J28" s="68"/>
      <c r="K28" s="71">
        <v>5597.1</v>
      </c>
      <c r="L28" s="68"/>
      <c r="M28" s="71">
        <f t="shared" si="0"/>
        <v>23940.870000000003</v>
      </c>
      <c r="N28" s="68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66"/>
      <c r="F29" s="66"/>
      <c r="G29" s="69"/>
      <c r="H29" s="70"/>
      <c r="I29" s="72"/>
      <c r="J29" s="70"/>
      <c r="K29" s="72"/>
      <c r="L29" s="70"/>
      <c r="M29" s="72"/>
      <c r="N29" s="70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73">
        <v>2389.9699999999998</v>
      </c>
      <c r="F30" s="73"/>
      <c r="G30" s="53">
        <v>1970.5</v>
      </c>
      <c r="H30" s="54"/>
      <c r="I30" s="55">
        <v>2122.1</v>
      </c>
      <c r="J30" s="54"/>
      <c r="K30" s="55">
        <v>2514.6999999999998</v>
      </c>
      <c r="L30" s="54"/>
      <c r="M30" s="55">
        <f>E30+G30+I30+K30</f>
        <v>8997.27</v>
      </c>
      <c r="N30" s="54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73">
        <v>46.7</v>
      </c>
      <c r="F31" s="73"/>
      <c r="G31" s="53">
        <v>57.6</v>
      </c>
      <c r="H31" s="54"/>
      <c r="I31" s="55">
        <v>123.7</v>
      </c>
      <c r="J31" s="54"/>
      <c r="K31" s="55">
        <v>70.599999999999994</v>
      </c>
      <c r="L31" s="54"/>
      <c r="M31" s="55">
        <f>E31+G31+I31+K31</f>
        <v>298.60000000000002</v>
      </c>
      <c r="N31" s="54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5">
        <v>0</v>
      </c>
      <c r="F32" s="65"/>
      <c r="G32" s="67">
        <v>0</v>
      </c>
      <c r="H32" s="68"/>
      <c r="I32" s="71">
        <v>0</v>
      </c>
      <c r="J32" s="68"/>
      <c r="K32" s="71">
        <v>15.9</v>
      </c>
      <c r="L32" s="68"/>
      <c r="M32" s="71">
        <f>E32+G32+I32+K32</f>
        <v>15.9</v>
      </c>
      <c r="N32" s="68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5"/>
      <c r="F33" s="65"/>
      <c r="G33" s="69"/>
      <c r="H33" s="70"/>
      <c r="I33" s="72"/>
      <c r="J33" s="70"/>
      <c r="K33" s="72"/>
      <c r="L33" s="70"/>
      <c r="M33" s="72"/>
      <c r="N33" s="70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5">
        <v>0</v>
      </c>
      <c r="F34" s="65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5">
        <v>165.2</v>
      </c>
      <c r="F35" s="65"/>
      <c r="G35" s="53">
        <v>1133.4000000000001</v>
      </c>
      <c r="H35" s="54"/>
      <c r="I35" s="55">
        <v>0</v>
      </c>
      <c r="J35" s="54"/>
      <c r="K35" s="55">
        <v>0</v>
      </c>
      <c r="L35" s="54"/>
      <c r="M35" s="55">
        <f>E35+G35+I35+K35</f>
        <v>1298.6000000000001</v>
      </c>
      <c r="N35" s="54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5">
        <v>2022.9</v>
      </c>
      <c r="F36" s="65"/>
      <c r="G36" s="53">
        <v>2592.6999999999998</v>
      </c>
      <c r="H36" s="54"/>
      <c r="I36" s="55">
        <v>3819.4</v>
      </c>
      <c r="J36" s="54"/>
      <c r="K36" s="55">
        <v>2334.8000000000002</v>
      </c>
      <c r="L36" s="54"/>
      <c r="M36" s="55">
        <f>E36+G36+I36+K36</f>
        <v>10769.8</v>
      </c>
      <c r="N36" s="54"/>
      <c r="O36" s="2"/>
      <c r="P36" s="2"/>
      <c r="Q36" s="2"/>
      <c r="R36" s="2"/>
    </row>
    <row r="37" spans="1:18" ht="21" thickBot="1" x14ac:dyDescent="0.35">
      <c r="A37" s="2"/>
      <c r="B37" s="2"/>
      <c r="C37" s="74" t="s">
        <v>26</v>
      </c>
      <c r="D37" s="74"/>
      <c r="E37" s="65">
        <v>0</v>
      </c>
      <c r="F37" s="65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5">
        <v>1171.3</v>
      </c>
      <c r="F38" s="65"/>
      <c r="G38" s="67">
        <v>215.6</v>
      </c>
      <c r="H38" s="68"/>
      <c r="I38" s="71">
        <v>258.7</v>
      </c>
      <c r="J38" s="68"/>
      <c r="K38" s="71">
        <v>570.4</v>
      </c>
      <c r="L38" s="68"/>
      <c r="M38" s="71">
        <f>E38+G38+I38+K38</f>
        <v>2216</v>
      </c>
      <c r="N38" s="68"/>
      <c r="O38" s="2"/>
      <c r="P38" s="2"/>
      <c r="Q38" s="2"/>
      <c r="R38" s="2"/>
    </row>
    <row r="39" spans="1:18" ht="4.5" customHeight="1" thickBot="1" x14ac:dyDescent="0.35">
      <c r="A39" s="2"/>
      <c r="B39" s="2"/>
      <c r="C39" s="75"/>
      <c r="D39" s="76"/>
      <c r="E39" s="65"/>
      <c r="F39" s="65"/>
      <c r="G39" s="69"/>
      <c r="H39" s="70"/>
      <c r="I39" s="72"/>
      <c r="J39" s="70"/>
      <c r="K39" s="72"/>
      <c r="L39" s="70"/>
      <c r="M39" s="72"/>
      <c r="N39" s="70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5">
        <v>29.7</v>
      </c>
      <c r="F40" s="65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74" t="s">
        <v>28</v>
      </c>
      <c r="D41" s="74"/>
      <c r="E41" s="65">
        <v>84</v>
      </c>
      <c r="F41" s="65"/>
      <c r="G41" s="53"/>
      <c r="H41" s="54"/>
      <c r="I41" s="55"/>
      <c r="J41" s="54"/>
      <c r="K41" s="55">
        <v>19.600000000000001</v>
      </c>
      <c r="L41" s="54"/>
      <c r="M41" s="55">
        <f>E41+G41+I41+K41</f>
        <v>103.6</v>
      </c>
      <c r="N41" s="54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81">
        <v>8</v>
      </c>
      <c r="F42" s="81"/>
      <c r="G42" s="88">
        <v>12</v>
      </c>
      <c r="H42" s="89"/>
      <c r="I42" s="90">
        <v>12</v>
      </c>
      <c r="J42" s="89"/>
      <c r="K42" s="90">
        <v>11</v>
      </c>
      <c r="L42" s="89"/>
      <c r="M42" s="90">
        <v>12</v>
      </c>
      <c r="N42" s="89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91">
        <v>903.8</v>
      </c>
      <c r="F43" s="91"/>
      <c r="G43" s="67">
        <v>1267.5</v>
      </c>
      <c r="H43" s="68"/>
      <c r="I43" s="71">
        <v>1371.2</v>
      </c>
      <c r="J43" s="68"/>
      <c r="K43" s="71">
        <v>1728</v>
      </c>
      <c r="L43" s="68"/>
      <c r="M43" s="71">
        <f>E43+G43+I43+K43</f>
        <v>5270.5</v>
      </c>
      <c r="N43" s="68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91"/>
      <c r="F44" s="91"/>
      <c r="G44" s="69"/>
      <c r="H44" s="70"/>
      <c r="I44" s="72"/>
      <c r="J44" s="70"/>
      <c r="K44" s="72"/>
      <c r="L44" s="70"/>
      <c r="M44" s="72"/>
      <c r="N44" s="70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81">
        <v>11</v>
      </c>
      <c r="F45" s="81"/>
      <c r="G45" s="82">
        <v>7</v>
      </c>
      <c r="H45" s="83"/>
      <c r="I45" s="86">
        <v>7</v>
      </c>
      <c r="J45" s="83"/>
      <c r="K45" s="86">
        <v>7</v>
      </c>
      <c r="L45" s="83"/>
      <c r="M45" s="86">
        <v>7</v>
      </c>
      <c r="N45" s="83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81"/>
      <c r="F46" s="81"/>
      <c r="G46" s="84"/>
      <c r="H46" s="85"/>
      <c r="I46" s="87"/>
      <c r="J46" s="85"/>
      <c r="K46" s="87"/>
      <c r="L46" s="85"/>
      <c r="M46" s="87"/>
      <c r="N46" s="85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73">
        <v>960.2</v>
      </c>
      <c r="F47" s="73"/>
      <c r="G47" s="67">
        <v>215.5</v>
      </c>
      <c r="H47" s="68"/>
      <c r="I47" s="71">
        <v>258.8</v>
      </c>
      <c r="J47" s="68"/>
      <c r="K47" s="71">
        <v>309</v>
      </c>
      <c r="L47" s="68"/>
      <c r="M47" s="71">
        <f>E47+G47+I47+K47</f>
        <v>1743.5</v>
      </c>
      <c r="N47" s="68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73"/>
      <c r="F48" s="73"/>
      <c r="G48" s="69"/>
      <c r="H48" s="70"/>
      <c r="I48" s="72"/>
      <c r="J48" s="70"/>
      <c r="K48" s="72"/>
      <c r="L48" s="70"/>
      <c r="M48" s="72"/>
      <c r="N48" s="70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2018-04-28T07:06:13Z</cp:lastPrinted>
  <dcterms:created xsi:type="dcterms:W3CDTF">2014-04-15T06:35:26Z</dcterms:created>
  <dcterms:modified xsi:type="dcterms:W3CDTF">2018-04-28T07:34:17Z</dcterms:modified>
</cp:coreProperties>
</file>