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5440" windowHeight="11955"/>
  </bookViews>
  <sheets>
    <sheet name="Информация" sheetId="1" r:id="rId1"/>
  </sheets>
  <definedNames>
    <definedName name="_xlnm.Print_Area" localSheetId="0">Информация!$A$1:$R$53</definedName>
  </definedNames>
  <calcPr calcId="144525"/>
</workbook>
</file>

<file path=xl/calcChain.xml><?xml version="1.0" encoding="utf-8"?>
<calcChain xmlns="http://schemas.openxmlformats.org/spreadsheetml/2006/main">
  <c r="E11" i="1" l="1"/>
  <c r="E10" i="1" s="1"/>
  <c r="M47" i="1" l="1"/>
  <c r="M43" i="1"/>
  <c r="M41" i="1"/>
  <c r="M38" i="1"/>
  <c r="M36" i="1"/>
  <c r="M35" i="1"/>
  <c r="M32" i="1"/>
  <c r="M31" i="1"/>
  <c r="M30" i="1"/>
  <c r="E28" i="1"/>
  <c r="M28" i="1" s="1"/>
  <c r="M26" i="1"/>
  <c r="M21" i="1"/>
  <c r="M14" i="1"/>
  <c r="M11" i="1" l="1"/>
  <c r="M10" i="1"/>
</calcChain>
</file>

<file path=xl/sharedStrings.xml><?xml version="1.0" encoding="utf-8"?>
<sst xmlns="http://schemas.openxmlformats.org/spreadsheetml/2006/main" count="48" uniqueCount="46">
  <si>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</si>
  <si>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</si>
  <si>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</si>
  <si>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</si>
  <si>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</si>
  <si>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</si>
  <si>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</si>
  <si>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</si>
  <si>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</si>
  <si>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</si>
  <si>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</si>
  <si>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</si>
  <si>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</si>
  <si>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</si>
  <si>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</si>
  <si>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</si>
  <si>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</si>
  <si>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</si>
  <si>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</si>
  <si>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</si>
  <si>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</si>
  <si>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</si>
  <si>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</si>
  <si>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</si>
  <si>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</si>
  <si>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</si>
  <si>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</si>
  <si>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</si>
  <si>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</si>
  <si>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</si>
  <si>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</si>
  <si>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</si>
  <si>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</si>
  <si>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</si>
  <si>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Приложение № 4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</si>
  <si>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</si>
  <si>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</si>
  <si>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</si>
  <si>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</si>
  <si>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</si>
  <si>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</si>
  <si>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</si>
  <si>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</si>
  <si>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t>9 месяцев 2017г.</t>
  </si>
  <si>
    <r>
  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 муниципального  образования   Красноборское   городское     поселение  Тосненского  района  Ленинградской области сообщает сведения  о   ходе  исполнения  бюджета муниципального   образования  Красноборское   городское  поселение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</t>
    </r>
    <r>
      <rPr>
        <b/>
        <sz val="16"/>
        <rFont val="Times New Roman"/>
        <family val="1"/>
        <charset val="204"/>
      </rPr>
      <t>за 9 месяцев 2017 года.</t>
    </r>
  </si>
  <si>
    <t>городского    поселения   от   12.10.2017г.№ 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</si>
</sst>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/>
    <xf numFmtId="49" fontId="4" fillId="0" borderId="16" xfId="0" applyNumberFormat="1" applyFont="1" applyBorder="1" applyAlignment="1"/>
    <xf numFmtId="0" fontId="0" fillId="0" borderId="17" xfId="0" applyBorder="1" applyAlignment="1"/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workbookViewId="0">
      <selection activeCell="A4" sqref="A4:R4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5.14062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6" width="9.140625" style="1"/>
    <col min="17" max="17" width="3.28515625" style="1" customWidth="1"/>
    <col min="18" max="18" width="2.140625" style="1" hidden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5">
      <c r="E1" s="44" t="s">
        <v>34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18.75" customHeight="1" x14ac:dyDescent="0.25">
      <c r="E2" s="44" t="s">
        <v>42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8" customHeight="1" x14ac:dyDescent="0.25">
      <c r="E3" s="45" t="s">
        <v>45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30" x14ac:dyDescent="0.4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67.25" customHeight="1" x14ac:dyDescent="0.2">
      <c r="A6" s="47" t="s">
        <v>44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.75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  <c r="R7" s="2"/>
    </row>
    <row r="8" spans="1:18" ht="16.5" thickBot="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</row>
    <row r="9" spans="1:18" ht="21" thickBot="1" x14ac:dyDescent="0.35">
      <c r="A9" s="2"/>
      <c r="B9" s="2"/>
      <c r="C9" s="22" t="s">
        <v>1</v>
      </c>
      <c r="D9" s="23"/>
      <c r="E9" s="48" t="s">
        <v>43</v>
      </c>
      <c r="F9" s="48"/>
      <c r="G9" s="49" t="s">
        <v>2</v>
      </c>
      <c r="H9" s="50"/>
      <c r="I9" s="51" t="s">
        <v>3</v>
      </c>
      <c r="J9" s="50"/>
      <c r="K9" s="51" t="s">
        <v>4</v>
      </c>
      <c r="L9" s="50"/>
      <c r="M9" s="51" t="s">
        <v>5</v>
      </c>
      <c r="N9" s="50"/>
      <c r="O9" s="2"/>
      <c r="P9" s="2"/>
      <c r="Q9" s="2"/>
      <c r="R9" s="2"/>
    </row>
    <row r="10" spans="1:18" ht="21" thickBot="1" x14ac:dyDescent="0.35">
      <c r="A10" s="2"/>
      <c r="B10" s="2"/>
      <c r="C10" s="22" t="s">
        <v>6</v>
      </c>
      <c r="D10" s="23"/>
      <c r="E10" s="52">
        <f>E11+E27</f>
        <v>36923.100000000006</v>
      </c>
      <c r="F10" s="52"/>
      <c r="G10" s="53">
        <v>7862.5</v>
      </c>
      <c r="H10" s="54"/>
      <c r="I10" s="55">
        <v>5682.7</v>
      </c>
      <c r="J10" s="54"/>
      <c r="K10" s="55">
        <v>16508.599999999999</v>
      </c>
      <c r="L10" s="54"/>
      <c r="M10" s="55">
        <f>E10+G10+I10+K10</f>
        <v>66976.899999999994</v>
      </c>
      <c r="N10" s="54"/>
      <c r="O10" s="4"/>
      <c r="P10" s="2"/>
      <c r="Q10" s="2"/>
      <c r="R10" s="2"/>
    </row>
    <row r="11" spans="1:18" ht="21" thickBot="1" x14ac:dyDescent="0.35">
      <c r="A11" s="2"/>
      <c r="B11" s="2"/>
      <c r="C11" s="38" t="s">
        <v>40</v>
      </c>
      <c r="D11" s="39"/>
      <c r="E11" s="52">
        <f>SUM(E14:F26)</f>
        <v>21417.200000000004</v>
      </c>
      <c r="F11" s="52"/>
      <c r="G11" s="56">
        <v>4703.3999999999996</v>
      </c>
      <c r="H11" s="57"/>
      <c r="I11" s="62">
        <v>4959.3</v>
      </c>
      <c r="J11" s="57"/>
      <c r="K11" s="62">
        <v>15196</v>
      </c>
      <c r="L11" s="57"/>
      <c r="M11" s="62">
        <f>E11+G11+I11+K11</f>
        <v>46275.900000000009</v>
      </c>
      <c r="N11" s="57"/>
      <c r="O11" s="5"/>
      <c r="P11" s="2"/>
      <c r="Q11" s="2"/>
      <c r="R11" s="2"/>
    </row>
    <row r="12" spans="1:18" ht="21" thickBot="1" x14ac:dyDescent="0.35">
      <c r="A12" s="2"/>
      <c r="B12" s="2"/>
      <c r="C12" s="40" t="s">
        <v>39</v>
      </c>
      <c r="D12" s="41"/>
      <c r="E12" s="52"/>
      <c r="F12" s="52"/>
      <c r="G12" s="58"/>
      <c r="H12" s="59"/>
      <c r="I12" s="63"/>
      <c r="J12" s="59"/>
      <c r="K12" s="63"/>
      <c r="L12" s="59"/>
      <c r="M12" s="63"/>
      <c r="N12" s="59"/>
      <c r="O12" s="2"/>
      <c r="P12" s="2"/>
      <c r="Q12" s="2"/>
      <c r="R12" s="2"/>
    </row>
    <row r="13" spans="1:18" ht="7.5" customHeight="1" thickBot="1" x14ac:dyDescent="0.35">
      <c r="A13" s="2"/>
      <c r="B13" s="2"/>
      <c r="C13" s="42"/>
      <c r="D13" s="43"/>
      <c r="E13" s="52"/>
      <c r="F13" s="52"/>
      <c r="G13" s="60"/>
      <c r="H13" s="61"/>
      <c r="I13" s="64"/>
      <c r="J13" s="61"/>
      <c r="K13" s="64"/>
      <c r="L13" s="61"/>
      <c r="M13" s="64"/>
      <c r="N13" s="61"/>
      <c r="O13" s="2"/>
      <c r="P13" s="2"/>
      <c r="Q13" s="2"/>
      <c r="R13" s="2"/>
    </row>
    <row r="14" spans="1:18" ht="21" thickBot="1" x14ac:dyDescent="0.35">
      <c r="A14" s="2"/>
      <c r="B14" s="2"/>
      <c r="C14" s="25" t="s">
        <v>7</v>
      </c>
      <c r="D14" s="24"/>
      <c r="E14" s="65">
        <v>5162.6000000000004</v>
      </c>
      <c r="F14" s="65"/>
      <c r="G14" s="53">
        <v>1163.5</v>
      </c>
      <c r="H14" s="54"/>
      <c r="I14" s="55">
        <v>1304.7</v>
      </c>
      <c r="J14" s="54"/>
      <c r="K14" s="55">
        <v>1587.5</v>
      </c>
      <c r="L14" s="54"/>
      <c r="M14" s="55">
        <f t="shared" ref="M14:M28" si="0">E14+G14+I14+K14</f>
        <v>9218.2999999999993</v>
      </c>
      <c r="N14" s="54"/>
      <c r="O14" s="2"/>
      <c r="P14" s="2"/>
      <c r="Q14" s="2"/>
      <c r="R14" s="2"/>
    </row>
    <row r="15" spans="1:18" ht="21" thickBot="1" x14ac:dyDescent="0.35">
      <c r="A15" s="2"/>
      <c r="B15" s="2"/>
      <c r="C15" s="25" t="s">
        <v>8</v>
      </c>
      <c r="D15" s="24"/>
      <c r="E15" s="65">
        <v>1391.3</v>
      </c>
      <c r="F15" s="65"/>
      <c r="G15" s="19"/>
      <c r="H15" s="7"/>
      <c r="I15" s="6"/>
      <c r="J15" s="7"/>
      <c r="K15" s="6"/>
      <c r="L15" s="7"/>
      <c r="M15" s="6"/>
      <c r="N15" s="7"/>
      <c r="O15" s="2"/>
      <c r="P15" s="2"/>
      <c r="Q15" s="2"/>
      <c r="R15" s="2"/>
    </row>
    <row r="16" spans="1:18" ht="21" hidden="1" thickBot="1" x14ac:dyDescent="0.35">
      <c r="A16" s="2"/>
      <c r="B16" s="2"/>
      <c r="C16" s="25" t="s">
        <v>9</v>
      </c>
      <c r="D16" s="24"/>
      <c r="E16" s="65">
        <v>0</v>
      </c>
      <c r="F16" s="65"/>
      <c r="G16" s="19"/>
      <c r="H16" s="7"/>
      <c r="I16" s="6"/>
      <c r="J16" s="7"/>
      <c r="K16" s="6"/>
      <c r="L16" s="7"/>
      <c r="M16" s="6"/>
      <c r="N16" s="7"/>
      <c r="O16" s="2"/>
      <c r="P16" s="2"/>
      <c r="Q16" s="2"/>
      <c r="R16" s="2"/>
    </row>
    <row r="17" spans="1:18" ht="21" thickBot="1" x14ac:dyDescent="0.35">
      <c r="A17" s="2"/>
      <c r="B17" s="2"/>
      <c r="C17" s="25" t="s">
        <v>10</v>
      </c>
      <c r="D17" s="24"/>
      <c r="E17" s="65">
        <v>8448.5</v>
      </c>
      <c r="F17" s="65"/>
      <c r="G17" s="19"/>
      <c r="H17" s="7"/>
      <c r="I17" s="6"/>
      <c r="J17" s="7"/>
      <c r="K17" s="6"/>
      <c r="L17" s="7"/>
      <c r="M17" s="6"/>
      <c r="N17" s="7"/>
      <c r="O17" s="5"/>
      <c r="P17" s="2"/>
      <c r="Q17" s="2"/>
      <c r="R17" s="2"/>
    </row>
    <row r="18" spans="1:18" ht="21" thickBot="1" x14ac:dyDescent="0.35">
      <c r="A18" s="2"/>
      <c r="B18" s="2"/>
      <c r="C18" s="28" t="s">
        <v>35</v>
      </c>
      <c r="D18" s="24"/>
      <c r="E18" s="65">
        <v>327.10000000000002</v>
      </c>
      <c r="F18" s="65"/>
      <c r="G18" s="19"/>
      <c r="H18" s="7"/>
      <c r="I18" s="6"/>
      <c r="J18" s="7"/>
      <c r="K18" s="6"/>
      <c r="L18" s="7"/>
      <c r="M18" s="6"/>
      <c r="N18" s="7"/>
      <c r="O18" s="5"/>
      <c r="P18" s="2"/>
      <c r="Q18" s="2"/>
      <c r="R18" s="2"/>
    </row>
    <row r="19" spans="1:18" ht="21" thickBot="1" x14ac:dyDescent="0.35">
      <c r="A19" s="2"/>
      <c r="B19" s="2"/>
      <c r="C19" s="25" t="s">
        <v>11</v>
      </c>
      <c r="D19" s="24"/>
      <c r="E19" s="65">
        <v>7.2</v>
      </c>
      <c r="F19" s="65"/>
      <c r="G19" s="19"/>
      <c r="H19" s="7"/>
      <c r="I19" s="6"/>
      <c r="J19" s="7"/>
      <c r="K19" s="6"/>
      <c r="L19" s="7"/>
      <c r="M19" s="6"/>
      <c r="N19" s="7"/>
      <c r="O19" s="5"/>
      <c r="P19" s="2"/>
      <c r="Q19" s="2"/>
      <c r="R19" s="2"/>
    </row>
    <row r="20" spans="1:18" ht="21" thickBot="1" x14ac:dyDescent="0.35">
      <c r="A20" s="2"/>
      <c r="B20" s="2"/>
      <c r="C20" s="25" t="s">
        <v>12</v>
      </c>
      <c r="D20" s="24"/>
      <c r="E20" s="65">
        <v>1873.9</v>
      </c>
      <c r="F20" s="65"/>
      <c r="G20" s="19"/>
      <c r="H20" s="7"/>
      <c r="I20" s="6"/>
      <c r="J20" s="7"/>
      <c r="K20" s="6"/>
      <c r="L20" s="7"/>
      <c r="M20" s="6"/>
      <c r="N20" s="7"/>
      <c r="O20" s="5"/>
      <c r="P20" s="2"/>
      <c r="Q20" s="2"/>
      <c r="R20" s="2"/>
    </row>
    <row r="21" spans="1:18" ht="21" thickBot="1" x14ac:dyDescent="0.35">
      <c r="A21" s="2"/>
      <c r="B21" s="2"/>
      <c r="C21" s="25" t="s">
        <v>13</v>
      </c>
      <c r="D21" s="24"/>
      <c r="E21" s="65">
        <v>3093.3</v>
      </c>
      <c r="F21" s="65"/>
      <c r="G21" s="53">
        <v>247.4</v>
      </c>
      <c r="H21" s="54"/>
      <c r="I21" s="55">
        <v>272.8</v>
      </c>
      <c r="J21" s="54"/>
      <c r="K21" s="55">
        <v>313.60000000000002</v>
      </c>
      <c r="L21" s="54"/>
      <c r="M21" s="55">
        <f t="shared" si="0"/>
        <v>3927.1000000000004</v>
      </c>
      <c r="N21" s="54"/>
      <c r="O21" s="2"/>
      <c r="P21" s="2"/>
      <c r="Q21" s="2"/>
      <c r="R21" s="2"/>
    </row>
    <row r="22" spans="1:18" ht="21" thickBot="1" x14ac:dyDescent="0.35">
      <c r="A22" s="2"/>
      <c r="B22" s="2"/>
      <c r="C22" s="25" t="s">
        <v>14</v>
      </c>
      <c r="D22" s="24"/>
      <c r="E22" s="65">
        <v>259.89999999999998</v>
      </c>
      <c r="F22" s="65"/>
      <c r="G22" s="19"/>
      <c r="H22" s="7"/>
      <c r="I22" s="6"/>
      <c r="J22" s="7"/>
      <c r="K22" s="6"/>
      <c r="L22" s="7"/>
      <c r="M22" s="6"/>
      <c r="N22" s="7"/>
      <c r="O22" s="2"/>
      <c r="P22" s="2"/>
      <c r="Q22" s="2"/>
      <c r="R22" s="2"/>
    </row>
    <row r="23" spans="1:18" ht="21" thickBot="1" x14ac:dyDescent="0.35">
      <c r="A23" s="2"/>
      <c r="B23" s="2"/>
      <c r="C23" s="26" t="s">
        <v>15</v>
      </c>
      <c r="D23" s="26"/>
      <c r="E23" s="65">
        <v>428.4</v>
      </c>
      <c r="F23" s="65"/>
      <c r="G23" s="19"/>
      <c r="H23" s="7"/>
      <c r="I23" s="6"/>
      <c r="J23" s="7"/>
      <c r="K23" s="6"/>
      <c r="L23" s="7"/>
      <c r="M23" s="6"/>
      <c r="N23" s="7"/>
      <c r="O23" s="2"/>
      <c r="P23" s="2"/>
      <c r="Q23" s="2"/>
      <c r="R23" s="2"/>
    </row>
    <row r="24" spans="1:18" ht="21" hidden="1" thickBot="1" x14ac:dyDescent="0.35">
      <c r="A24" s="2"/>
      <c r="B24" s="2"/>
      <c r="C24" s="26" t="s">
        <v>16</v>
      </c>
      <c r="D24" s="26"/>
      <c r="E24" s="65">
        <v>0</v>
      </c>
      <c r="F24" s="65"/>
      <c r="G24" s="19"/>
      <c r="H24" s="7"/>
      <c r="I24" s="6"/>
      <c r="J24" s="7"/>
      <c r="K24" s="6"/>
      <c r="L24" s="7"/>
      <c r="M24" s="6"/>
      <c r="N24" s="7"/>
      <c r="O24" s="2"/>
      <c r="P24" s="2"/>
      <c r="Q24" s="2"/>
      <c r="R24" s="2"/>
    </row>
    <row r="25" spans="1:18" ht="21" thickBot="1" x14ac:dyDescent="0.35">
      <c r="A25" s="2"/>
      <c r="B25" s="2"/>
      <c r="C25" s="77" t="s">
        <v>41</v>
      </c>
      <c r="D25" s="78"/>
      <c r="E25" s="79">
        <v>34.799999999999997</v>
      </c>
      <c r="F25" s="80"/>
      <c r="G25" s="35"/>
      <c r="H25" s="36"/>
      <c r="I25" s="37"/>
      <c r="J25" s="36"/>
      <c r="K25" s="37"/>
      <c r="L25" s="36"/>
      <c r="M25" s="37"/>
      <c r="N25" s="36"/>
      <c r="O25" s="2"/>
      <c r="P25" s="2"/>
      <c r="Q25" s="2"/>
      <c r="R25" s="2"/>
    </row>
    <row r="26" spans="1:18" ht="21" thickBot="1" x14ac:dyDescent="0.35">
      <c r="A26" s="2"/>
      <c r="B26" s="2"/>
      <c r="C26" s="28" t="s">
        <v>36</v>
      </c>
      <c r="D26" s="24"/>
      <c r="E26" s="65">
        <v>390.2</v>
      </c>
      <c r="F26" s="65"/>
      <c r="G26" s="53">
        <v>3159.1</v>
      </c>
      <c r="H26" s="54"/>
      <c r="I26" s="55">
        <v>723.4</v>
      </c>
      <c r="J26" s="54"/>
      <c r="K26" s="55">
        <v>1312.6</v>
      </c>
      <c r="L26" s="54"/>
      <c r="M26" s="55">
        <f t="shared" si="0"/>
        <v>5585.2999999999993</v>
      </c>
      <c r="N26" s="54"/>
      <c r="O26" s="2"/>
      <c r="P26" s="2"/>
      <c r="Q26" s="2"/>
      <c r="R26" s="2"/>
    </row>
    <row r="27" spans="1:18" ht="21" thickBot="1" x14ac:dyDescent="0.35">
      <c r="A27" s="2"/>
      <c r="B27" s="2"/>
      <c r="C27" s="28" t="s">
        <v>37</v>
      </c>
      <c r="D27" s="24"/>
      <c r="E27" s="65">
        <v>15505.9</v>
      </c>
      <c r="F27" s="65"/>
      <c r="G27" s="21"/>
      <c r="H27" s="17"/>
      <c r="I27" s="16"/>
      <c r="J27" s="17"/>
      <c r="K27" s="16"/>
      <c r="L27" s="17"/>
      <c r="M27" s="16"/>
      <c r="N27" s="17"/>
      <c r="O27" s="2"/>
      <c r="P27" s="2"/>
      <c r="Q27" s="2"/>
      <c r="R27" s="2"/>
    </row>
    <row r="28" spans="1:18" ht="21" thickBot="1" x14ac:dyDescent="0.35">
      <c r="A28" s="2"/>
      <c r="B28" s="2"/>
      <c r="C28" s="27" t="s">
        <v>17</v>
      </c>
      <c r="D28" s="27"/>
      <c r="E28" s="66">
        <f>E30+E31+E34+E35+E36+E37+E38+E40+E41</f>
        <v>25727.599999999999</v>
      </c>
      <c r="F28" s="66"/>
      <c r="G28" s="67">
        <v>6039.2</v>
      </c>
      <c r="H28" s="68"/>
      <c r="I28" s="71">
        <v>6394.8</v>
      </c>
      <c r="J28" s="68"/>
      <c r="K28" s="71">
        <v>5597.1</v>
      </c>
      <c r="L28" s="68"/>
      <c r="M28" s="71">
        <f t="shared" si="0"/>
        <v>43758.7</v>
      </c>
      <c r="N28" s="68"/>
      <c r="O28" s="2"/>
      <c r="P28" s="2"/>
      <c r="Q28" s="2"/>
      <c r="R28" s="2"/>
    </row>
    <row r="29" spans="1:18" ht="21" thickBot="1" x14ac:dyDescent="0.35">
      <c r="A29" s="2"/>
      <c r="B29" s="2"/>
      <c r="C29" s="24" t="s">
        <v>18</v>
      </c>
      <c r="D29" s="24"/>
      <c r="E29" s="66"/>
      <c r="F29" s="66"/>
      <c r="G29" s="69"/>
      <c r="H29" s="70"/>
      <c r="I29" s="72"/>
      <c r="J29" s="70"/>
      <c r="K29" s="72"/>
      <c r="L29" s="70"/>
      <c r="M29" s="72"/>
      <c r="N29" s="70"/>
      <c r="O29" s="2"/>
      <c r="P29" s="2"/>
      <c r="Q29" s="2"/>
      <c r="R29" s="2"/>
    </row>
    <row r="30" spans="1:18" ht="21" thickBot="1" x14ac:dyDescent="0.35">
      <c r="A30" s="2"/>
      <c r="B30" s="2"/>
      <c r="C30" s="25" t="s">
        <v>19</v>
      </c>
      <c r="D30" s="24"/>
      <c r="E30" s="73">
        <v>7231.8</v>
      </c>
      <c r="F30" s="73"/>
      <c r="G30" s="53">
        <v>1970.5</v>
      </c>
      <c r="H30" s="54"/>
      <c r="I30" s="55">
        <v>2122.1</v>
      </c>
      <c r="J30" s="54"/>
      <c r="K30" s="55">
        <v>2514.6999999999998</v>
      </c>
      <c r="L30" s="54"/>
      <c r="M30" s="55">
        <f>E30+G30+I30+K30</f>
        <v>13839.099999999999</v>
      </c>
      <c r="N30" s="54"/>
      <c r="O30" s="2"/>
      <c r="P30" s="2"/>
      <c r="Q30" s="2"/>
      <c r="R30" s="2"/>
    </row>
    <row r="31" spans="1:18" ht="21" thickBot="1" x14ac:dyDescent="0.35">
      <c r="A31" s="2"/>
      <c r="B31" s="2"/>
      <c r="C31" s="25" t="s">
        <v>20</v>
      </c>
      <c r="D31" s="24"/>
      <c r="E31" s="73">
        <v>137.5</v>
      </c>
      <c r="F31" s="73"/>
      <c r="G31" s="53">
        <v>57.6</v>
      </c>
      <c r="H31" s="54"/>
      <c r="I31" s="55">
        <v>123.7</v>
      </c>
      <c r="J31" s="54"/>
      <c r="K31" s="55">
        <v>70.599999999999994</v>
      </c>
      <c r="L31" s="54"/>
      <c r="M31" s="55">
        <f>E31+G31+I31+K31</f>
        <v>389.4</v>
      </c>
      <c r="N31" s="54"/>
      <c r="O31" s="5"/>
      <c r="P31" s="2"/>
      <c r="Q31" s="2"/>
      <c r="R31" s="2"/>
    </row>
    <row r="32" spans="1:18" ht="15.75" hidden="1" customHeight="1" x14ac:dyDescent="0.3">
      <c r="A32" s="2"/>
      <c r="B32" s="2"/>
      <c r="C32" s="25" t="s">
        <v>21</v>
      </c>
      <c r="D32" s="24"/>
      <c r="E32" s="65">
        <v>0</v>
      </c>
      <c r="F32" s="65"/>
      <c r="G32" s="67">
        <v>0</v>
      </c>
      <c r="H32" s="68"/>
      <c r="I32" s="71">
        <v>0</v>
      </c>
      <c r="J32" s="68"/>
      <c r="K32" s="71">
        <v>15.9</v>
      </c>
      <c r="L32" s="68"/>
      <c r="M32" s="71">
        <f>E32+G32+I32+K32</f>
        <v>15.9</v>
      </c>
      <c r="N32" s="68"/>
      <c r="O32" s="2"/>
      <c r="P32" s="2"/>
      <c r="Q32" s="2"/>
      <c r="R32" s="2"/>
    </row>
    <row r="33" spans="1:18" ht="15.75" hidden="1" customHeight="1" x14ac:dyDescent="0.3">
      <c r="A33" s="2"/>
      <c r="B33" s="2"/>
      <c r="C33" s="25" t="s">
        <v>22</v>
      </c>
      <c r="D33" s="24"/>
      <c r="E33" s="65"/>
      <c r="F33" s="65"/>
      <c r="G33" s="69"/>
      <c r="H33" s="70"/>
      <c r="I33" s="72"/>
      <c r="J33" s="70"/>
      <c r="K33" s="72"/>
      <c r="L33" s="70"/>
      <c r="M33" s="72"/>
      <c r="N33" s="70"/>
      <c r="O33" s="2"/>
      <c r="P33" s="2"/>
      <c r="Q33" s="2"/>
      <c r="R33" s="2"/>
    </row>
    <row r="34" spans="1:18" ht="21" thickBot="1" x14ac:dyDescent="0.35">
      <c r="A34" s="2"/>
      <c r="B34" s="2"/>
      <c r="C34" s="25" t="s">
        <v>23</v>
      </c>
      <c r="D34" s="24"/>
      <c r="E34" s="65">
        <v>66.7</v>
      </c>
      <c r="F34" s="65"/>
      <c r="G34" s="20"/>
      <c r="H34" s="9"/>
      <c r="I34" s="8"/>
      <c r="J34" s="9"/>
      <c r="K34" s="8"/>
      <c r="L34" s="9"/>
      <c r="M34" s="8"/>
      <c r="N34" s="9"/>
      <c r="O34" s="2"/>
      <c r="P34" s="2"/>
      <c r="Q34" s="2"/>
      <c r="R34" s="2"/>
    </row>
    <row r="35" spans="1:18" ht="21" thickBot="1" x14ac:dyDescent="0.35">
      <c r="A35" s="2"/>
      <c r="B35" s="2"/>
      <c r="C35" s="25" t="s">
        <v>24</v>
      </c>
      <c r="D35" s="24"/>
      <c r="E35" s="65">
        <v>3824.3</v>
      </c>
      <c r="F35" s="65"/>
      <c r="G35" s="53">
        <v>1133.4000000000001</v>
      </c>
      <c r="H35" s="54"/>
      <c r="I35" s="55">
        <v>0</v>
      </c>
      <c r="J35" s="54"/>
      <c r="K35" s="55">
        <v>0</v>
      </c>
      <c r="L35" s="54"/>
      <c r="M35" s="55">
        <f>E35+G35+I35+K35</f>
        <v>4957.7000000000007</v>
      </c>
      <c r="N35" s="54"/>
      <c r="O35" s="2"/>
      <c r="P35" s="2"/>
      <c r="Q35" s="10"/>
      <c r="R35" s="2"/>
    </row>
    <row r="36" spans="1:18" ht="21" thickBot="1" x14ac:dyDescent="0.35">
      <c r="A36" s="2"/>
      <c r="B36" s="2"/>
      <c r="C36" s="25" t="s">
        <v>25</v>
      </c>
      <c r="D36" s="24"/>
      <c r="E36" s="65">
        <v>10427.5</v>
      </c>
      <c r="F36" s="65"/>
      <c r="G36" s="53">
        <v>2592.6999999999998</v>
      </c>
      <c r="H36" s="54"/>
      <c r="I36" s="55">
        <v>3819.4</v>
      </c>
      <c r="J36" s="54"/>
      <c r="K36" s="55">
        <v>2334.8000000000002</v>
      </c>
      <c r="L36" s="54"/>
      <c r="M36" s="55">
        <f>E36+G36+I36+K36</f>
        <v>19174.400000000001</v>
      </c>
      <c r="N36" s="54"/>
      <c r="O36" s="2"/>
      <c r="P36" s="2"/>
      <c r="Q36" s="2"/>
      <c r="R36" s="2"/>
    </row>
    <row r="37" spans="1:18" ht="21" thickBot="1" x14ac:dyDescent="0.35">
      <c r="A37" s="2"/>
      <c r="B37" s="2"/>
      <c r="C37" s="74" t="s">
        <v>26</v>
      </c>
      <c r="D37" s="74"/>
      <c r="E37" s="65">
        <v>44.7</v>
      </c>
      <c r="F37" s="65"/>
      <c r="G37" s="21"/>
      <c r="H37" s="12"/>
      <c r="I37" s="11"/>
      <c r="J37" s="12"/>
      <c r="K37" s="11"/>
      <c r="L37" s="12"/>
      <c r="M37" s="11"/>
      <c r="N37" s="12"/>
      <c r="O37" s="2"/>
      <c r="P37" s="2"/>
      <c r="Q37" s="2"/>
      <c r="R37" s="2"/>
    </row>
    <row r="38" spans="1:18" ht="21" thickBot="1" x14ac:dyDescent="0.35">
      <c r="A38" s="2"/>
      <c r="B38" s="2"/>
      <c r="C38" s="30" t="s">
        <v>38</v>
      </c>
      <c r="D38" s="31"/>
      <c r="E38" s="65">
        <v>3651.8</v>
      </c>
      <c r="F38" s="65"/>
      <c r="G38" s="67">
        <v>215.6</v>
      </c>
      <c r="H38" s="68"/>
      <c r="I38" s="71">
        <v>258.7</v>
      </c>
      <c r="J38" s="68"/>
      <c r="K38" s="71">
        <v>570.4</v>
      </c>
      <c r="L38" s="68"/>
      <c r="M38" s="71">
        <f>E38+G38+I38+K38</f>
        <v>4696.5</v>
      </c>
      <c r="N38" s="68"/>
      <c r="O38" s="2"/>
      <c r="P38" s="2"/>
      <c r="Q38" s="2"/>
      <c r="R38" s="2"/>
    </row>
    <row r="39" spans="1:18" ht="4.5" customHeight="1" thickBot="1" x14ac:dyDescent="0.35">
      <c r="A39" s="2"/>
      <c r="B39" s="2"/>
      <c r="C39" s="75"/>
      <c r="D39" s="76"/>
      <c r="E39" s="65"/>
      <c r="F39" s="65"/>
      <c r="G39" s="69"/>
      <c r="H39" s="70"/>
      <c r="I39" s="72"/>
      <c r="J39" s="70"/>
      <c r="K39" s="72"/>
      <c r="L39" s="70"/>
      <c r="M39" s="72"/>
      <c r="N39" s="70"/>
      <c r="O39" s="2"/>
      <c r="P39" s="2"/>
      <c r="Q39" s="2"/>
      <c r="R39" s="2"/>
    </row>
    <row r="40" spans="1:18" ht="21" thickBot="1" x14ac:dyDescent="0.35">
      <c r="A40" s="2"/>
      <c r="B40" s="2"/>
      <c r="C40" s="25" t="s">
        <v>27</v>
      </c>
      <c r="D40" s="24"/>
      <c r="E40" s="65">
        <v>87.7</v>
      </c>
      <c r="F40" s="65"/>
      <c r="G40" s="20"/>
      <c r="H40" s="9"/>
      <c r="I40" s="8"/>
      <c r="J40" s="9"/>
      <c r="K40" s="8"/>
      <c r="L40" s="9"/>
      <c r="M40" s="8"/>
      <c r="N40" s="9"/>
      <c r="O40" s="2"/>
      <c r="P40" s="2"/>
      <c r="Q40" s="2"/>
      <c r="R40" s="2"/>
    </row>
    <row r="41" spans="1:18" ht="21" thickBot="1" x14ac:dyDescent="0.35">
      <c r="A41" s="2"/>
      <c r="B41" s="2"/>
      <c r="C41" s="74" t="s">
        <v>28</v>
      </c>
      <c r="D41" s="74"/>
      <c r="E41" s="65">
        <v>255.6</v>
      </c>
      <c r="F41" s="65"/>
      <c r="G41" s="53"/>
      <c r="H41" s="54"/>
      <c r="I41" s="55"/>
      <c r="J41" s="54"/>
      <c r="K41" s="55">
        <v>19.600000000000001</v>
      </c>
      <c r="L41" s="54"/>
      <c r="M41" s="55">
        <f>E41+G41+I41+K41</f>
        <v>275.2</v>
      </c>
      <c r="N41" s="54"/>
      <c r="O41" s="2"/>
      <c r="P41" s="2"/>
      <c r="Q41" s="2"/>
      <c r="R41" s="2"/>
    </row>
    <row r="42" spans="1:18" ht="21" thickBot="1" x14ac:dyDescent="0.35">
      <c r="A42" s="2"/>
      <c r="B42" s="2"/>
      <c r="C42" s="25" t="s">
        <v>29</v>
      </c>
      <c r="D42" s="24"/>
      <c r="E42" s="81">
        <v>8</v>
      </c>
      <c r="F42" s="81"/>
      <c r="G42" s="88">
        <v>12</v>
      </c>
      <c r="H42" s="89"/>
      <c r="I42" s="90">
        <v>12</v>
      </c>
      <c r="J42" s="89"/>
      <c r="K42" s="90">
        <v>11</v>
      </c>
      <c r="L42" s="89"/>
      <c r="M42" s="90">
        <v>12</v>
      </c>
      <c r="N42" s="89"/>
      <c r="O42" s="2"/>
      <c r="P42" s="2"/>
      <c r="Q42" s="2"/>
      <c r="R42" s="2"/>
    </row>
    <row r="43" spans="1:18" ht="21" thickBot="1" x14ac:dyDescent="0.35">
      <c r="A43" s="2"/>
      <c r="B43" s="2"/>
      <c r="C43" s="33" t="s">
        <v>30</v>
      </c>
      <c r="D43" s="31"/>
      <c r="E43" s="73">
        <v>4377.8</v>
      </c>
      <c r="F43" s="73"/>
      <c r="G43" s="67">
        <v>1267.5</v>
      </c>
      <c r="H43" s="68"/>
      <c r="I43" s="71">
        <v>1371.2</v>
      </c>
      <c r="J43" s="68"/>
      <c r="K43" s="71">
        <v>1728</v>
      </c>
      <c r="L43" s="68"/>
      <c r="M43" s="71">
        <f>E43+G43+I43+K43</f>
        <v>8744.5</v>
      </c>
      <c r="N43" s="68"/>
      <c r="O43" s="2"/>
      <c r="P43" s="2"/>
      <c r="Q43" s="2"/>
      <c r="R43" s="2"/>
    </row>
    <row r="44" spans="1:18" ht="21" thickBot="1" x14ac:dyDescent="0.35">
      <c r="A44" s="2"/>
      <c r="B44" s="2"/>
      <c r="C44" s="32" t="s">
        <v>31</v>
      </c>
      <c r="D44" s="29"/>
      <c r="E44" s="73"/>
      <c r="F44" s="73"/>
      <c r="G44" s="69"/>
      <c r="H44" s="70"/>
      <c r="I44" s="72"/>
      <c r="J44" s="70"/>
      <c r="K44" s="72"/>
      <c r="L44" s="70"/>
      <c r="M44" s="72"/>
      <c r="N44" s="70"/>
      <c r="O44" s="2"/>
      <c r="P44" s="2"/>
      <c r="Q44" s="2"/>
      <c r="R44" s="2"/>
    </row>
    <row r="45" spans="1:18" ht="21" thickBot="1" x14ac:dyDescent="0.35">
      <c r="A45" s="2"/>
      <c r="B45" s="2"/>
      <c r="C45" s="34" t="s">
        <v>32</v>
      </c>
      <c r="D45" s="31"/>
      <c r="E45" s="81">
        <v>11</v>
      </c>
      <c r="F45" s="81"/>
      <c r="G45" s="82">
        <v>7</v>
      </c>
      <c r="H45" s="83"/>
      <c r="I45" s="86">
        <v>7</v>
      </c>
      <c r="J45" s="83"/>
      <c r="K45" s="86">
        <v>7</v>
      </c>
      <c r="L45" s="83"/>
      <c r="M45" s="86">
        <v>7</v>
      </c>
      <c r="N45" s="83"/>
      <c r="O45" s="2"/>
      <c r="P45" s="2"/>
      <c r="Q45" s="2"/>
      <c r="R45" s="2"/>
    </row>
    <row r="46" spans="1:18" ht="21" thickBot="1" x14ac:dyDescent="0.35">
      <c r="A46" s="2"/>
      <c r="B46" s="2"/>
      <c r="C46" s="29" t="s">
        <v>33</v>
      </c>
      <c r="D46" s="29"/>
      <c r="E46" s="81"/>
      <c r="F46" s="81"/>
      <c r="G46" s="84"/>
      <c r="H46" s="85"/>
      <c r="I46" s="87"/>
      <c r="J46" s="85"/>
      <c r="K46" s="87"/>
      <c r="L46" s="85"/>
      <c r="M46" s="87"/>
      <c r="N46" s="85"/>
      <c r="O46" s="2"/>
      <c r="P46" s="2"/>
      <c r="Q46" s="2"/>
      <c r="R46" s="2"/>
    </row>
    <row r="47" spans="1:18" ht="21" thickBot="1" x14ac:dyDescent="0.35">
      <c r="A47" s="2"/>
      <c r="B47" s="2"/>
      <c r="C47" s="33" t="s">
        <v>30</v>
      </c>
      <c r="D47" s="31"/>
      <c r="E47" s="73">
        <v>3031.4</v>
      </c>
      <c r="F47" s="73"/>
      <c r="G47" s="67">
        <v>215.5</v>
      </c>
      <c r="H47" s="68"/>
      <c r="I47" s="71">
        <v>258.8</v>
      </c>
      <c r="J47" s="68"/>
      <c r="K47" s="71">
        <v>309</v>
      </c>
      <c r="L47" s="68"/>
      <c r="M47" s="71">
        <f>E47+G47+I47+K47</f>
        <v>3814.7000000000003</v>
      </c>
      <c r="N47" s="68"/>
      <c r="O47" s="2"/>
      <c r="P47" s="2"/>
      <c r="Q47" s="2"/>
      <c r="R47" s="2"/>
    </row>
    <row r="48" spans="1:18" ht="21" thickBot="1" x14ac:dyDescent="0.35">
      <c r="A48" s="2"/>
      <c r="B48" s="2"/>
      <c r="C48" s="32" t="s">
        <v>31</v>
      </c>
      <c r="D48" s="29"/>
      <c r="E48" s="73"/>
      <c r="F48" s="73"/>
      <c r="G48" s="69"/>
      <c r="H48" s="70"/>
      <c r="I48" s="72"/>
      <c r="J48" s="70"/>
      <c r="K48" s="72"/>
      <c r="L48" s="70"/>
      <c r="M48" s="72"/>
      <c r="N48" s="70"/>
      <c r="O48" s="2"/>
      <c r="P48" s="2"/>
      <c r="Q48" s="2"/>
      <c r="R48" s="2"/>
    </row>
    <row r="49" spans="1:18" ht="20.25" x14ac:dyDescent="0.3">
      <c r="A49" s="2"/>
      <c r="B49" s="2"/>
      <c r="C49" s="18"/>
      <c r="D49" s="18"/>
      <c r="E49" s="18"/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8.75" x14ac:dyDescent="0.3">
      <c r="A50" s="2"/>
      <c r="B50" s="13"/>
      <c r="C50" s="13"/>
      <c r="D50" s="13"/>
      <c r="E50" s="13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8.7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8.75" x14ac:dyDescent="0.3">
      <c r="A52" s="2"/>
      <c r="B52" s="13"/>
      <c r="C52" s="13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14"/>
      <c r="Q52" s="2"/>
      <c r="R52" s="2"/>
    </row>
    <row r="53" spans="1:18" ht="16.5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</sheetData>
  <mergeCells count="113">
    <mergeCell ref="C25:D25"/>
    <mergeCell ref="E25:F25"/>
    <mergeCell ref="E45:F46"/>
    <mergeCell ref="G45:H46"/>
    <mergeCell ref="I45:J46"/>
    <mergeCell ref="K45:L46"/>
    <mergeCell ref="M45:N46"/>
    <mergeCell ref="E47:F48"/>
    <mergeCell ref="G47:H48"/>
    <mergeCell ref="I47:J48"/>
    <mergeCell ref="K47:L48"/>
    <mergeCell ref="M47:N48"/>
    <mergeCell ref="E42:F42"/>
    <mergeCell ref="G42:H42"/>
    <mergeCell ref="I42:J42"/>
    <mergeCell ref="K42:L42"/>
    <mergeCell ref="M42:N42"/>
    <mergeCell ref="E43:F44"/>
    <mergeCell ref="G43:H44"/>
    <mergeCell ref="I43:J44"/>
    <mergeCell ref="K43:L44"/>
    <mergeCell ref="M43:N44"/>
    <mergeCell ref="M38:N39"/>
    <mergeCell ref="E40:F40"/>
    <mergeCell ref="C41:D41"/>
    <mergeCell ref="E41:F41"/>
    <mergeCell ref="G41:H41"/>
    <mergeCell ref="I41:J41"/>
    <mergeCell ref="K41:L41"/>
    <mergeCell ref="M41:N41"/>
    <mergeCell ref="C37:D37"/>
    <mergeCell ref="E37:F37"/>
    <mergeCell ref="E38:F39"/>
    <mergeCell ref="G38:H39"/>
    <mergeCell ref="I38:J39"/>
    <mergeCell ref="K38:L39"/>
    <mergeCell ref="C39:D39"/>
    <mergeCell ref="E35:F35"/>
    <mergeCell ref="G35:H35"/>
    <mergeCell ref="I35:J35"/>
    <mergeCell ref="K35:L35"/>
    <mergeCell ref="M35:N35"/>
    <mergeCell ref="E36:F36"/>
    <mergeCell ref="G36:H36"/>
    <mergeCell ref="I36:J36"/>
    <mergeCell ref="K36:L36"/>
    <mergeCell ref="M36:N36"/>
    <mergeCell ref="E32:F33"/>
    <mergeCell ref="G32:H33"/>
    <mergeCell ref="I32:J33"/>
    <mergeCell ref="K32:L33"/>
    <mergeCell ref="M32:N33"/>
    <mergeCell ref="E34:F34"/>
    <mergeCell ref="E30:F30"/>
    <mergeCell ref="G30:H30"/>
    <mergeCell ref="I30:J30"/>
    <mergeCell ref="K30:L30"/>
    <mergeCell ref="M30:N30"/>
    <mergeCell ref="E31:F31"/>
    <mergeCell ref="G31:H31"/>
    <mergeCell ref="I31:J31"/>
    <mergeCell ref="K31:L31"/>
    <mergeCell ref="M31:N31"/>
    <mergeCell ref="E28:F29"/>
    <mergeCell ref="G28:H29"/>
    <mergeCell ref="I28:J29"/>
    <mergeCell ref="K28:L29"/>
    <mergeCell ref="M28:N29"/>
    <mergeCell ref="E23:F23"/>
    <mergeCell ref="E24:F24"/>
    <mergeCell ref="E26:F26"/>
    <mergeCell ref="G26:H26"/>
    <mergeCell ref="I26:J26"/>
    <mergeCell ref="K26:L26"/>
    <mergeCell ref="E27:F27"/>
    <mergeCell ref="E20:F20"/>
    <mergeCell ref="E21:F21"/>
    <mergeCell ref="G21:H21"/>
    <mergeCell ref="E16:F16"/>
    <mergeCell ref="I21:J21"/>
    <mergeCell ref="K21:L21"/>
    <mergeCell ref="M21:N21"/>
    <mergeCell ref="E22:F22"/>
    <mergeCell ref="M26:N26"/>
    <mergeCell ref="E14:F14"/>
    <mergeCell ref="G14:H14"/>
    <mergeCell ref="I14:J14"/>
    <mergeCell ref="K14:L14"/>
    <mergeCell ref="M14:N14"/>
    <mergeCell ref="E15:F15"/>
    <mergeCell ref="E17:F17"/>
    <mergeCell ref="E18:F18"/>
    <mergeCell ref="E19:F19"/>
    <mergeCell ref="E10:F10"/>
    <mergeCell ref="G10:H10"/>
    <mergeCell ref="I10:J10"/>
    <mergeCell ref="K10:L10"/>
    <mergeCell ref="M10:N10"/>
    <mergeCell ref="E11:F13"/>
    <mergeCell ref="G11:H13"/>
    <mergeCell ref="I11:J13"/>
    <mergeCell ref="K11:L13"/>
    <mergeCell ref="M11:N13"/>
    <mergeCell ref="E1:R1"/>
    <mergeCell ref="E2:R2"/>
    <mergeCell ref="E3:R3"/>
    <mergeCell ref="A4:R4"/>
    <mergeCell ref="A6:R6"/>
    <mergeCell ref="E9:F9"/>
    <mergeCell ref="G9:H9"/>
    <mergeCell ref="I9:J9"/>
    <mergeCell ref="K9:L9"/>
    <mergeCell ref="M9:N9"/>
  </mergeCells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2017-10-13T08:40:05Z</cp:lastPrinted>
  <dcterms:created xsi:type="dcterms:W3CDTF">2014-04-15T06:35:26Z</dcterms:created>
  <dcterms:modified xsi:type="dcterms:W3CDTF">2017-10-23T09:46:33Z</dcterms:modified>
</cp:coreProperties>
</file>