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2 квартал\Администрация\для КСП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Доходы!$A$14:$F$104</definedName>
    <definedName name="_xlnm._FilterDatabase" localSheetId="1" hidden="1">Расходы!$A$16:$F$285</definedName>
    <definedName name="APPT" localSheetId="0">Доходы!$A$20</definedName>
    <definedName name="APPT" localSheetId="2">Источники!#REF!</definedName>
    <definedName name="APPT" localSheetId="1">Расходы!$A$25</definedName>
    <definedName name="FILE_NAME" localSheetId="0">Доходы!#REF!</definedName>
    <definedName name="FIO" localSheetId="0">Доходы!$D$20</definedName>
    <definedName name="FIO" localSheetId="1">Расходы!$D$25</definedName>
    <definedName name="FORM_CODE" localSheetId="0">Доходы!#REF!</definedName>
    <definedName name="LAST_CELL" localSheetId="0">Доходы!$F$104</definedName>
    <definedName name="LAST_CELL" localSheetId="2">Источники!#REF!</definedName>
    <definedName name="LAST_CELL" localSheetId="1">Расходы!$F$286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Доходы!$A$15</definedName>
    <definedName name="RBEGIN_1" localSheetId="2">Источники!$A$16</definedName>
    <definedName name="RBEGIN_1" localSheetId="1">Расходы!$A$17</definedName>
    <definedName name="REG_DATE" localSheetId="0">Доходы!#REF!</definedName>
    <definedName name="REND_1" localSheetId="0">Доходы!$A$104</definedName>
    <definedName name="REND_1" localSheetId="2">Источники!$A$27</definedName>
    <definedName name="REND_1" localSheetId="1">Расходы!$A$287</definedName>
    <definedName name="S_520" localSheetId="2">Источники!$A$18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Доходы!$A$19:$D$21</definedName>
    <definedName name="SIGN" localSheetId="2">Источники!#REF!</definedName>
    <definedName name="SIGN" localSheetId="1">Расходы!$A$24:$D$26</definedName>
    <definedName name="SRC_CODE" localSheetId="0">Доходы!#REF!</definedName>
    <definedName name="SRC_KIND" localSheetId="0">Доходы!#REF!</definedName>
  </definedNames>
  <calcPr calcId="162913"/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</calcChain>
</file>

<file path=xl/sharedStrings.xml><?xml version="1.0" encoding="utf-8"?>
<sst xmlns="http://schemas.openxmlformats.org/spreadsheetml/2006/main" count="1289" uniqueCount="638">
  <si>
    <t>01.07.2022</t>
  </si>
  <si>
    <t>004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</si>
  <si>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</si>
  <si>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</si>
  <si>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</si>
  <si>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</si>
  <si>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</si>
  <si>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</si>
  <si>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</si>
  <si>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</si>
  <si>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</si>
  <si>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</si>
  <si>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</si>
  <si>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</si>
  <si>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</si>
  <si>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</si>
  <si>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</si>
  <si>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</si>
  <si>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</si>
  <si>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</si>
  <si>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</si>
  <si>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</si>
  <si>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</si>
  <si>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</si>
  <si>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</si>
  <si>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</si>
  <si>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</si>
  <si>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</si>
  <si>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</si>
  <si>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</si>
  <si>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</si>
  <si>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</si>
  <si>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</si>
  <si>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</si>
  <si>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</si>
  <si>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</si>
  <si>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</si>
  <si>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</si>
  <si>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</si>
  <si>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</si>
  <si>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</si>
  <si>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</si>
  <si>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</si>
  <si>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</si>
  <si>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</si>
  <si>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</si>
  <si>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</si>
  <si>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</si>
  <si>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</si>
  <si>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</si>
  <si>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</si>
  <si>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</si>
  <si>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</si>
  <si>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</si>
  <si>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</si>
  <si>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</si>
  <si>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</si>
  <si>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</si>
  <si>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</si>
  <si>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</si>
  <si>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</si>
  <si>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</si>
  <si>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</si>
  <si>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</si>
  <si>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</si>
  <si>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</si>
  <si>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</si>
  <si>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</si>
  <si>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</si>
  <si>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</si>
  <si>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</si>
  <si>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</si>
  <si>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</si>
  <si>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</si>
  <si>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</si>
  <si>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</si>
  <si>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</si>
  <si>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</si>
  <si>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</si>
  <si>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</si>
  <si>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</si>
  <si>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</si>
  <si>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</si>
  <si>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</si>
  <si>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</si>
  <si>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</si>
  <si>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</si>
  <si>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</si>
  <si>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</si>
  <si>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</si>
  <si>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</si>
  <si>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</si>
  <si>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</si>
  <si>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</si>
  <si>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</si>
  <si>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</si>
  <si>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</si>
  <si>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</si>
  <si>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</si>
  <si>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</si>
  <si>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</si>
  <si>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</si>
  <si>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</si>
  <si>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</si>
  <si>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</si>
  <si>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</si>
  <si>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</si>
  <si>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</si>
  <si>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</si>
  <si>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</si>
  <si>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</si>
  <si>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</si>
  <si>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</si>
  <si>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</si>
  <si>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</si>
  <si>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</si>
  <si>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</si>
  <si>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</si>
  <si>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</si>
  <si>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</si>
  <si>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</si>
  <si>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</si>
  <si>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</si>
  <si>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</si>
  <si>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</si>
  <si>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</si>
  <si>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</si>
  <si>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</si>
  <si>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</si>
  <si>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</si>
  <si>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</si>
  <si>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</si>
  <si>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</si>
  <si>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</si>
  <si>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</si>
  <si>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</si>
  <si>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</si>
  <si>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</si>
  <si>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</si>
  <si>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</si>
  <si>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</si>
  <si>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</si>
  <si>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</si>
  <si>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</si>
  <si>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</si>
  <si>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</si>
  <si>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</si>
  <si>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</si>
  <si>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</si>
  <si>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</si>
  <si>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</si>
  <si>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</si>
  <si>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</si>
  <si>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</si>
  <si>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</si>
  <si>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</si>
  <si>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</si>
  <si>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</si>
  <si>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</si>
  <si>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</si>
  <si>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</si>
  <si>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</si>
  <si>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</si>
  <si>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</si>
  <si>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</si>
  <si>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</si>
  <si>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</si>
  <si>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</si>
  <si>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</si>
  <si>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</si>
  <si>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</si>
  <si>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</si>
  <si>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</si>
  <si>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</si>
  <si>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</si>
  <si>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</si>
  <si>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</si>
  <si>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</si>
  <si>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</si>
  <si>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</si>
  <si>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</si>
  <si>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</si>
  <si>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</si>
  <si>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</si>
  <si>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</si>
  <si>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</si>
  <si>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</si>
  <si>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</si>
  <si>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</si>
  <si>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</si>
  <si>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</si>
  <si>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</si>
  <si>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</si>
  <si>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</si>
  <si>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</si>
  <si>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</si>
  <si>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</si>
  <si>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</si>
  <si>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</si>
  <si>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</si>
  <si>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</si>
  <si>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</si>
  <si>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</si>
  <si>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</si>
  <si>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</si>
  <si>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</si>
  <si>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</si>
  <si>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</si>
  <si>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</si>
  <si>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</si>
  <si>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</si>
  <si>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</si>
  <si>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</si>
  <si>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</si>
  <si>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</si>
  <si>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</si>
  <si>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</si>
  <si>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</si>
  <si>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</si>
  <si>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</si>
  <si>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</si>
  <si>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</si>
  <si>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</si>
  <si>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</si>
  <si>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</si>
  <si>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</si>
  <si>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</si>
  <si>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</si>
  <si>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</si>
  <si>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</si>
  <si>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</si>
  <si>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</si>
  <si>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</si>
  <si>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</si>
  <si>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</si>
  <si>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</si>
  <si>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</si>
  <si>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</si>
  <si>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</si>
  <si>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</si>
  <si>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</si>
  <si>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</si>
  <si>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</si>
  <si>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</si>
  <si>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</si>
  <si>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</si>
  <si>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</si>
  <si>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</si>
  <si>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</si>
  <si>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</si>
  <si>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</si>
  <si>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</si>
  <si>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</si>
  <si>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</si>
  <si>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</si>
  <si>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</si>
  <si>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</si>
  <si>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</si>
  <si>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</si>
  <si>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</si>
  <si>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</si>
  <si>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</si>
  <si>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</si>
  <si>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</si>
  <si>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</si>
  <si>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</si>
  <si>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</si>
  <si>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</si>
  <si>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</si>
  <si>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</si>
  <si>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</si>
  <si>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</si>
  <si>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</si>
  <si>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</si>
  <si>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</si>
  <si>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</si>
  <si>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</si>
  <si>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</si>
  <si>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</si>
  <si>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</si>
  <si>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</si>
  <si>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</si>
  <si>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</si>
  <si>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</si>
  <si>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</si>
  <si>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</si>
  <si>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</si>
  <si>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</si>
  <si>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</si>
  <si>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</si>
  <si>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</si>
  <si>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</si>
  <si>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</si>
  <si>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</si>
  <si>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</si>
  <si>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</si>
  <si>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</si>
  <si>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</si>
  <si>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</si>
  <si>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</si>
  <si>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</si>
  <si>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</si>
  <si>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</si>
  <si>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</si>
  <si>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</si>
  <si>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</si>
  <si>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</si>
  <si>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</si>
  <si>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</si>
  <si>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</si>
  <si>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</si>
  <si>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</si>
  <si>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</si>
  <si>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</si>
  <si>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</si>
  <si>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</si>
  <si>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</si>
  <si>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</si>
  <si>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</si>
  <si>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</si>
  <si>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</si>
  <si>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</si>
  <si>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</si>
  <si>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</si>
  <si>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</si>
  <si>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</si>
  <si>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</si>
  <si>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</si>
  <si>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</si>
  <si>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</si>
  <si>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</si>
  <si>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</si>
  <si>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</si>
  <si>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</si>
  <si>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</si>
  <si>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</si>
  <si>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</si>
  <si>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</si>
  <si>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</si>
  <si>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</si>
  <si>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</si>
  <si>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</si>
  <si>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</si>
  <si>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</si>
  <si>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</si>
  <si>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</si>
  <si>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</si>
  <si>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</si>
  <si>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</si>
  <si>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</si>
  <si>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</si>
  <si>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</si>
  <si>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</si>
  <si>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</si>
  <si>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</si>
  <si>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</si>
  <si>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</si>
  <si>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</si>
  <si>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</si>
  <si>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</si>
  <si>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</si>
  <si>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</si>
  <si>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</si>
  <si>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</si>
  <si>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</si>
  <si>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</si>
  <si>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</si>
  <si>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</si>
  <si>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</si>
  <si>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</si>
  <si>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</si>
  <si>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</si>
  <si>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</si>
  <si>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</si>
  <si>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</si>
  <si>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</si>
  <si>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</si>
  <si>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</si>
  <si>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 xml:space="preserve">004 0501 061F36748S 850 </t>
  </si>
  <si>
    <t xml:space="preserve">004 0501 061F36748S 853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</si>
  <si>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</si>
  <si>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</si>
  <si>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</si>
  <si>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</si>
  <si>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</si>
  <si>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</si>
  <si>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</si>
  <si>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</si>
  <si>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</si>
  <si>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</si>
  <si>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</si>
  <si>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</si>
  <si>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</si>
  <si>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</si>
  <si>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</si>
  <si>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</si>
  <si>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</si>
  <si>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</si>
  <si>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</si>
  <si>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</si>
  <si>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</si>
  <si>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</si>
  <si>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</si>
  <si>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</si>
  <si>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</si>
  <si>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</si>
  <si>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</si>
  <si>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</si>
  <si>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</si>
  <si>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</si>
  <si>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</si>
  <si>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</si>
  <si>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</si>
  <si>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</si>
  <si>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</si>
  <si>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</si>
  <si>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</si>
  <si>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</si>
  <si>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</si>
  <si>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</si>
  <si>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</si>
  <si>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</si>
  <si>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</si>
  <si>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</si>
  <si>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</si>
  <si>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</si>
  <si>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</si>
  <si>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</si>
  <si>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</si>
  <si>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</si>
  <si>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</si>
  <si>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</si>
  <si>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</si>
  <si>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</si>
  <si>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</si>
  <si>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</si>
  <si>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</si>
  <si>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</si>
  <si>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</si>
  <si>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</si>
  <si>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</si>
  <si>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</si>
  <si>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</si>
  <si>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</si>
  <si>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</si>
  <si>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</si>
  <si>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</si>
  <si>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</si>
  <si>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</si>
  <si>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</si>
  <si>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</si>
  <si>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</si>
  <si>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</si>
  <si>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</si>
  <si>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</si>
  <si>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</si>
  <si>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</si>
  <si>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</si>
  <si>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</si>
  <si>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</si>
  <si>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</si>
  <si>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</si>
  <si>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</si>
  <si>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</si>
  <si>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</si>
  <si>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</si>
  <si>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</si>
  <si>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</si>
  <si>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</si>
  <si>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</si>
  <si>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</si>
  <si>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</si>
  <si>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</si>
  <si>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</si>
  <si>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</si>
  <si>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</si>
  <si>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</si>
  <si>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</si>
  <si>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</si>
  <si>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</si>
  <si>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</si>
  <si>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</si>
  <si>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</si>
  <si>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</si>
  <si>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</si>
  <si>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</si>
  <si>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</si>
  <si>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</si>
  <si>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</si>
  <si>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</si>
  <si>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</si>
  <si>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</si>
  <si>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</si>
  <si>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</si>
  <si>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</si>
  <si>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</si>
  <si>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</si>
  <si>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</si>
  <si>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</si>
  <si>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</si>
  <si>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</si>
  <si>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</si>
  <si>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</si>
  <si>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</si>
  <si>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</si>
  <si>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</si>
  <si>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</si>
  <si>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</si>
  <si>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</si>
  <si>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</si>
  <si>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</si>
  <si>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</si>
  <si>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</si>
  <si>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</si>
  <si>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</si>
  <si>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</si>
  <si>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</si>
  <si>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</si>
  <si>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</si>
  <si>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</si>
  <si>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</si>
  <si>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</si>
  <si>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</si>
  <si>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</si>
  <si>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</si>
  <si>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</si>
  <si>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</si>
  <si>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</si>
  <si>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</si>
  <si>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</si>
  <si>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</si>
  <si>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004 0801 0780104230 830 </t>
  </si>
  <si>
    <t xml:space="preserve">004 0801 0780104230 831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</si>
  <si>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</si>
  <si>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</si>
  <si>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</si>
  <si>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</si>
  <si>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</si>
  <si>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</si>
  <si>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</si>
  <si>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</si>
  <si>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</si>
  <si>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</si>
  <si>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</si>
  <si>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</si>
  <si>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</si>
  <si>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</si>
  <si>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</si>
  <si>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</si>
  <si>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</si>
  <si>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</si>
  <si>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</si>
  <si>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</si>
  <si>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</si>
  <si>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</si>
  <si>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</si>
  <si>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</si>
  <si>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</si>
  <si>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</si>
  <si>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</si>
  <si>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</si>
  <si>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</si>
  <si>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</si>
  <si>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</si>
  <si>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</si>
  <si>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</si>
  <si>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</si>
  <si>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</si>
  <si>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</si>
  <si>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</si>
  <si>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</si>
  <si>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</si>
  <si>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</si>
  <si>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</si>
  <si>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</si>
  <si>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</si>
  <si>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</si>
  <si>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</si>
  <si>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</si>
  <si>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</si>
  <si>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</si>
  <si>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</si>
  <si>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</si>
  <si>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</si>
  <si>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</si>
  <si>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</si>
  <si>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</si>
  <si>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</si>
  <si>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</si>
  <si>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</si>
  <si>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</si>
  <si>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</si>
  <si>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</si>
  <si>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</si>
  <si>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</si>
  <si>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</si>
  <si>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</si>
  <si>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</si>
  <si>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</si>
  <si>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</si>
  <si>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</si>
  <si>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</si>
  <si>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</si>
  <si>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</si>
  <si>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</si>
  <si>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</si>
  <si>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</si>
  <si>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</si>
  <si>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</si>
  <si>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</si>
  <si>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</si>
  <si>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</si>
  <si>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</si>
  <si>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</si>
  <si>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</si>
  <si>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</si>
  <si>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</si>
  <si>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</si>
  <si>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</si>
  <si>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</si>
  <si>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</si>
  <si>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</si>
  <si>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</si>
  <si>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</si>
  <si>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</si>
  <si>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</si>
  <si>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</si>
  <si>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</si>
  <si>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</si>
  <si>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</si>
  <si>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05 июля 2022 г.</t>
  </si>
  <si>
    <t>(руб.)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</si>
  <si>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</si>
  <si>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</si>
  <si>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</si>
  <si>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>Приложение  2</t>
  </si>
  <si>
    <t>Приложение  3</t>
  </si>
  <si>
    <t xml:space="preserve"> области    от    "11" июля  2022г.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</si>
</sst>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activeCell="F20" sqref="F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1.42578125" customWidth="1"/>
    <col min="4" max="4" width="21" customWidth="1"/>
    <col min="5" max="5" width="16.85546875" customWidth="1"/>
    <col min="6" max="6" width="17.42578125" customWidth="1"/>
  </cols>
  <sheetData>
    <row r="1" spans="1:6" ht="12.75" customHeight="1" x14ac:dyDescent="0.2">
      <c r="D1" s="85" t="s">
        <v>632</v>
      </c>
      <c r="E1" s="86"/>
      <c r="F1" s="86"/>
    </row>
    <row r="2" spans="1:6" ht="12.75" customHeight="1" x14ac:dyDescent="0.2">
      <c r="D2" s="85" t="s">
        <v>633</v>
      </c>
      <c r="E2" s="86"/>
      <c r="F2" s="86"/>
    </row>
    <row r="3" spans="1:6" ht="12.75" customHeight="1" x14ac:dyDescent="0.2">
      <c r="D3" s="85" t="s">
        <v>634</v>
      </c>
      <c r="E3" s="86"/>
      <c r="F3" s="86"/>
    </row>
    <row r="4" spans="1:6" ht="12.75" customHeight="1" x14ac:dyDescent="0.2">
      <c r="D4" s="87" t="s">
        <v>637</v>
      </c>
      <c r="E4" s="86"/>
      <c r="F4" s="86"/>
    </row>
    <row r="6" spans="1:6" ht="20.25" customHeight="1" x14ac:dyDescent="0.25">
      <c r="A6" s="100" t="s">
        <v>2</v>
      </c>
      <c r="B6" s="100"/>
      <c r="C6" s="100"/>
      <c r="D6" s="100"/>
      <c r="E6" s="1"/>
      <c r="F6" s="83" t="s">
        <v>631</v>
      </c>
    </row>
    <row r="7" spans="1:6" ht="4.1500000000000004" customHeight="1" x14ac:dyDescent="0.2">
      <c r="A7" s="94" t="s">
        <v>3</v>
      </c>
      <c r="B7" s="88" t="s">
        <v>4</v>
      </c>
      <c r="C7" s="88" t="s">
        <v>5</v>
      </c>
      <c r="D7" s="91" t="s">
        <v>6</v>
      </c>
      <c r="E7" s="91" t="s">
        <v>7</v>
      </c>
      <c r="F7" s="97" t="s">
        <v>8</v>
      </c>
    </row>
    <row r="8" spans="1:6" ht="3.6" customHeight="1" x14ac:dyDescent="0.2">
      <c r="A8" s="95"/>
      <c r="B8" s="89"/>
      <c r="C8" s="89"/>
      <c r="D8" s="92"/>
      <c r="E8" s="92"/>
      <c r="F8" s="98"/>
    </row>
    <row r="9" spans="1:6" ht="3" customHeight="1" x14ac:dyDescent="0.2">
      <c r="A9" s="95"/>
      <c r="B9" s="89"/>
      <c r="C9" s="89"/>
      <c r="D9" s="92"/>
      <c r="E9" s="92"/>
      <c r="F9" s="98"/>
    </row>
    <row r="10" spans="1:6" ht="3" customHeight="1" x14ac:dyDescent="0.2">
      <c r="A10" s="95"/>
      <c r="B10" s="89"/>
      <c r="C10" s="89"/>
      <c r="D10" s="92"/>
      <c r="E10" s="92"/>
      <c r="F10" s="98"/>
    </row>
    <row r="11" spans="1:6" ht="3" customHeight="1" x14ac:dyDescent="0.2">
      <c r="A11" s="95"/>
      <c r="B11" s="89"/>
      <c r="C11" s="89"/>
      <c r="D11" s="92"/>
      <c r="E11" s="92"/>
      <c r="F11" s="98"/>
    </row>
    <row r="12" spans="1:6" ht="3" customHeight="1" x14ac:dyDescent="0.2">
      <c r="A12" s="95"/>
      <c r="B12" s="89"/>
      <c r="C12" s="89"/>
      <c r="D12" s="92"/>
      <c r="E12" s="92"/>
      <c r="F12" s="98"/>
    </row>
    <row r="13" spans="1:6" ht="23.45" customHeight="1" x14ac:dyDescent="0.2">
      <c r="A13" s="96"/>
      <c r="B13" s="90"/>
      <c r="C13" s="90"/>
      <c r="D13" s="93"/>
      <c r="E13" s="93"/>
      <c r="F13" s="99"/>
    </row>
    <row r="14" spans="1:6" ht="12.6" customHeight="1" x14ac:dyDescent="0.2">
      <c r="A14" s="5">
        <v>1</v>
      </c>
      <c r="B14" s="6">
        <v>2</v>
      </c>
      <c r="C14" s="7">
        <v>3</v>
      </c>
      <c r="D14" s="8" t="s">
        <v>9</v>
      </c>
      <c r="E14" s="9" t="s">
        <v>10</v>
      </c>
      <c r="F14" s="10" t="s">
        <v>11</v>
      </c>
    </row>
    <row r="15" spans="1:6" x14ac:dyDescent="0.2">
      <c r="A15" s="11" t="s">
        <v>12</v>
      </c>
      <c r="B15" s="12" t="s">
        <v>13</v>
      </c>
      <c r="C15" s="13" t="s">
        <v>14</v>
      </c>
      <c r="D15" s="14">
        <v>294427607.87</v>
      </c>
      <c r="E15" s="15">
        <v>24371809.5</v>
      </c>
      <c r="F15" s="14">
        <f>IF(OR(D15="-",IF(E15="-",0,E15)&gt;=IF(D15="-",0,D15)),"-",IF(D15="-",0,D15)-IF(E15="-",0,E15))</f>
        <v>270055798.37</v>
      </c>
    </row>
    <row r="16" spans="1:6" x14ac:dyDescent="0.2">
      <c r="A16" s="16" t="s">
        <v>15</v>
      </c>
      <c r="B16" s="17"/>
      <c r="C16" s="18"/>
      <c r="D16" s="19"/>
      <c r="E16" s="19"/>
      <c r="F16" s="20"/>
    </row>
    <row r="17" spans="1:6" x14ac:dyDescent="0.2">
      <c r="A17" s="21" t="s">
        <v>16</v>
      </c>
      <c r="B17" s="22" t="s">
        <v>13</v>
      </c>
      <c r="C17" s="23" t="s">
        <v>17</v>
      </c>
      <c r="D17" s="24">
        <v>75100670</v>
      </c>
      <c r="E17" s="24">
        <v>23189289.140000001</v>
      </c>
      <c r="F17" s="25">
        <f t="shared" ref="F17:F48" si="0">IF(OR(D17="-",IF(E17="-",0,E17)&gt;=IF(D17="-",0,D17)),"-",IF(D17="-",0,D17)-IF(E17="-",0,E17))</f>
        <v>51911380.859999999</v>
      </c>
    </row>
    <row r="18" spans="1:6" x14ac:dyDescent="0.2">
      <c r="A18" s="21" t="s">
        <v>18</v>
      </c>
      <c r="B18" s="22" t="s">
        <v>13</v>
      </c>
      <c r="C18" s="23" t="s">
        <v>19</v>
      </c>
      <c r="D18" s="24">
        <v>14986270</v>
      </c>
      <c r="E18" s="24">
        <v>6858219.3300000001</v>
      </c>
      <c r="F18" s="25">
        <f t="shared" si="0"/>
        <v>8128050.6699999999</v>
      </c>
    </row>
    <row r="19" spans="1:6" x14ac:dyDescent="0.2">
      <c r="A19" s="21" t="s">
        <v>20</v>
      </c>
      <c r="B19" s="22" t="s">
        <v>13</v>
      </c>
      <c r="C19" s="23" t="s">
        <v>21</v>
      </c>
      <c r="D19" s="24">
        <v>14986270</v>
      </c>
      <c r="E19" s="24">
        <v>6858219.3300000001</v>
      </c>
      <c r="F19" s="25">
        <f t="shared" si="0"/>
        <v>8128050.6699999999</v>
      </c>
    </row>
    <row r="20" spans="1:6" ht="67.5" x14ac:dyDescent="0.2">
      <c r="A20" s="26" t="s">
        <v>22</v>
      </c>
      <c r="B20" s="22" t="s">
        <v>13</v>
      </c>
      <c r="C20" s="23" t="s">
        <v>23</v>
      </c>
      <c r="D20" s="24">
        <v>14986270</v>
      </c>
      <c r="E20" s="24">
        <v>6625262.1699999999</v>
      </c>
      <c r="F20" s="25">
        <f t="shared" si="0"/>
        <v>8361007.8300000001</v>
      </c>
    </row>
    <row r="21" spans="1:6" ht="90" x14ac:dyDescent="0.2">
      <c r="A21" s="26" t="s">
        <v>24</v>
      </c>
      <c r="B21" s="22" t="s">
        <v>13</v>
      </c>
      <c r="C21" s="23" t="s">
        <v>25</v>
      </c>
      <c r="D21" s="24">
        <v>14986270</v>
      </c>
      <c r="E21" s="24">
        <v>6620056.96</v>
      </c>
      <c r="F21" s="25">
        <f t="shared" si="0"/>
        <v>8366213.04</v>
      </c>
    </row>
    <row r="22" spans="1:6" ht="67.5" x14ac:dyDescent="0.2">
      <c r="A22" s="26" t="s">
        <v>26</v>
      </c>
      <c r="B22" s="22" t="s">
        <v>13</v>
      </c>
      <c r="C22" s="23" t="s">
        <v>27</v>
      </c>
      <c r="D22" s="24" t="s">
        <v>28</v>
      </c>
      <c r="E22" s="24">
        <v>3092.4</v>
      </c>
      <c r="F22" s="25" t="str">
        <f t="shared" si="0"/>
        <v>-</v>
      </c>
    </row>
    <row r="23" spans="1:6" ht="90" x14ac:dyDescent="0.2">
      <c r="A23" s="26" t="s">
        <v>29</v>
      </c>
      <c r="B23" s="22" t="s">
        <v>13</v>
      </c>
      <c r="C23" s="23" t="s">
        <v>30</v>
      </c>
      <c r="D23" s="24" t="s">
        <v>28</v>
      </c>
      <c r="E23" s="24">
        <v>2112.81</v>
      </c>
      <c r="F23" s="25" t="str">
        <f t="shared" si="0"/>
        <v>-</v>
      </c>
    </row>
    <row r="24" spans="1:6" ht="101.25" x14ac:dyDescent="0.2">
      <c r="A24" s="26" t="s">
        <v>31</v>
      </c>
      <c r="B24" s="22" t="s">
        <v>13</v>
      </c>
      <c r="C24" s="23" t="s">
        <v>32</v>
      </c>
      <c r="D24" s="24" t="s">
        <v>28</v>
      </c>
      <c r="E24" s="24">
        <v>178055.09</v>
      </c>
      <c r="F24" s="25" t="str">
        <f t="shared" si="0"/>
        <v>-</v>
      </c>
    </row>
    <row r="25" spans="1:6" ht="123.75" x14ac:dyDescent="0.2">
      <c r="A25" s="26" t="s">
        <v>33</v>
      </c>
      <c r="B25" s="22" t="s">
        <v>13</v>
      </c>
      <c r="C25" s="23" t="s">
        <v>34</v>
      </c>
      <c r="D25" s="24" t="s">
        <v>28</v>
      </c>
      <c r="E25" s="24">
        <v>177919.39</v>
      </c>
      <c r="F25" s="25" t="str">
        <f t="shared" si="0"/>
        <v>-</v>
      </c>
    </row>
    <row r="26" spans="1:6" ht="112.5" x14ac:dyDescent="0.2">
      <c r="A26" s="26" t="s">
        <v>35</v>
      </c>
      <c r="B26" s="22" t="s">
        <v>13</v>
      </c>
      <c r="C26" s="23" t="s">
        <v>36</v>
      </c>
      <c r="D26" s="24" t="s">
        <v>28</v>
      </c>
      <c r="E26" s="24">
        <v>135.69999999999999</v>
      </c>
      <c r="F26" s="25" t="str">
        <f t="shared" si="0"/>
        <v>-</v>
      </c>
    </row>
    <row r="27" spans="1:6" ht="33.75" x14ac:dyDescent="0.2">
      <c r="A27" s="21" t="s">
        <v>37</v>
      </c>
      <c r="B27" s="22" t="s">
        <v>13</v>
      </c>
      <c r="C27" s="23" t="s">
        <v>38</v>
      </c>
      <c r="D27" s="24" t="s">
        <v>28</v>
      </c>
      <c r="E27" s="24">
        <v>57372.51</v>
      </c>
      <c r="F27" s="25" t="str">
        <f t="shared" si="0"/>
        <v>-</v>
      </c>
    </row>
    <row r="28" spans="1:6" ht="67.5" x14ac:dyDescent="0.2">
      <c r="A28" s="21" t="s">
        <v>39</v>
      </c>
      <c r="B28" s="22" t="s">
        <v>13</v>
      </c>
      <c r="C28" s="23" t="s">
        <v>40</v>
      </c>
      <c r="D28" s="24" t="s">
        <v>28</v>
      </c>
      <c r="E28" s="24">
        <v>56455.199999999997</v>
      </c>
      <c r="F28" s="25" t="str">
        <f t="shared" si="0"/>
        <v>-</v>
      </c>
    </row>
    <row r="29" spans="1:6" ht="45" x14ac:dyDescent="0.2">
      <c r="A29" s="21" t="s">
        <v>41</v>
      </c>
      <c r="B29" s="22" t="s">
        <v>13</v>
      </c>
      <c r="C29" s="23" t="s">
        <v>42</v>
      </c>
      <c r="D29" s="24" t="s">
        <v>28</v>
      </c>
      <c r="E29" s="24">
        <v>618.30999999999995</v>
      </c>
      <c r="F29" s="25" t="str">
        <f t="shared" si="0"/>
        <v>-</v>
      </c>
    </row>
    <row r="30" spans="1:6" ht="67.5" x14ac:dyDescent="0.2">
      <c r="A30" s="21" t="s">
        <v>43</v>
      </c>
      <c r="B30" s="22" t="s">
        <v>13</v>
      </c>
      <c r="C30" s="23" t="s">
        <v>44</v>
      </c>
      <c r="D30" s="24" t="s">
        <v>28</v>
      </c>
      <c r="E30" s="24">
        <v>299</v>
      </c>
      <c r="F30" s="25" t="str">
        <f t="shared" si="0"/>
        <v>-</v>
      </c>
    </row>
    <row r="31" spans="1:6" ht="33.75" x14ac:dyDescent="0.2">
      <c r="A31" s="21" t="s">
        <v>45</v>
      </c>
      <c r="B31" s="22" t="s">
        <v>13</v>
      </c>
      <c r="C31" s="23" t="s">
        <v>46</v>
      </c>
      <c r="D31" s="24" t="s">
        <v>28</v>
      </c>
      <c r="E31" s="24">
        <v>-2470.44</v>
      </c>
      <c r="F31" s="25" t="str">
        <f t="shared" si="0"/>
        <v>-</v>
      </c>
    </row>
    <row r="32" spans="1:6" ht="101.25" x14ac:dyDescent="0.2">
      <c r="A32" s="26" t="s">
        <v>47</v>
      </c>
      <c r="B32" s="22" t="s">
        <v>13</v>
      </c>
      <c r="C32" s="23" t="s">
        <v>48</v>
      </c>
      <c r="D32" s="24" t="s">
        <v>28</v>
      </c>
      <c r="E32" s="24">
        <v>-2470.44</v>
      </c>
      <c r="F32" s="25" t="str">
        <f t="shared" si="0"/>
        <v>-</v>
      </c>
    </row>
    <row r="33" spans="1:6" ht="33.75" x14ac:dyDescent="0.2">
      <c r="A33" s="21" t="s">
        <v>49</v>
      </c>
      <c r="B33" s="22" t="s">
        <v>13</v>
      </c>
      <c r="C33" s="23" t="s">
        <v>50</v>
      </c>
      <c r="D33" s="24">
        <v>2090000</v>
      </c>
      <c r="E33" s="24">
        <v>1309547.94</v>
      </c>
      <c r="F33" s="25">
        <f t="shared" si="0"/>
        <v>780452.06</v>
      </c>
    </row>
    <row r="34" spans="1:6" ht="22.5" x14ac:dyDescent="0.2">
      <c r="A34" s="21" t="s">
        <v>51</v>
      </c>
      <c r="B34" s="22" t="s">
        <v>13</v>
      </c>
      <c r="C34" s="23" t="s">
        <v>52</v>
      </c>
      <c r="D34" s="24">
        <v>2090000</v>
      </c>
      <c r="E34" s="24">
        <v>1309547.94</v>
      </c>
      <c r="F34" s="25">
        <f t="shared" si="0"/>
        <v>780452.06</v>
      </c>
    </row>
    <row r="35" spans="1:6" ht="67.5" x14ac:dyDescent="0.2">
      <c r="A35" s="21" t="s">
        <v>53</v>
      </c>
      <c r="B35" s="22" t="s">
        <v>13</v>
      </c>
      <c r="C35" s="23" t="s">
        <v>54</v>
      </c>
      <c r="D35" s="24">
        <v>790000</v>
      </c>
      <c r="E35" s="24">
        <v>644587.84</v>
      </c>
      <c r="F35" s="25">
        <f t="shared" si="0"/>
        <v>145412.16000000003</v>
      </c>
    </row>
    <row r="36" spans="1:6" ht="101.25" x14ac:dyDescent="0.2">
      <c r="A36" s="26" t="s">
        <v>55</v>
      </c>
      <c r="B36" s="22" t="s">
        <v>13</v>
      </c>
      <c r="C36" s="23" t="s">
        <v>56</v>
      </c>
      <c r="D36" s="24">
        <v>790000</v>
      </c>
      <c r="E36" s="24">
        <v>644587.84</v>
      </c>
      <c r="F36" s="25">
        <f t="shared" si="0"/>
        <v>145412.16000000003</v>
      </c>
    </row>
    <row r="37" spans="1:6" ht="78.75" x14ac:dyDescent="0.2">
      <c r="A37" s="26" t="s">
        <v>57</v>
      </c>
      <c r="B37" s="22" t="s">
        <v>13</v>
      </c>
      <c r="C37" s="23" t="s">
        <v>58</v>
      </c>
      <c r="D37" s="24" t="s">
        <v>28</v>
      </c>
      <c r="E37" s="24">
        <v>3794.65</v>
      </c>
      <c r="F37" s="25" t="str">
        <f t="shared" si="0"/>
        <v>-</v>
      </c>
    </row>
    <row r="38" spans="1:6" ht="112.5" x14ac:dyDescent="0.2">
      <c r="A38" s="26" t="s">
        <v>59</v>
      </c>
      <c r="B38" s="22" t="s">
        <v>13</v>
      </c>
      <c r="C38" s="23" t="s">
        <v>60</v>
      </c>
      <c r="D38" s="24" t="s">
        <v>28</v>
      </c>
      <c r="E38" s="24">
        <v>3794.65</v>
      </c>
      <c r="F38" s="25" t="str">
        <f t="shared" si="0"/>
        <v>-</v>
      </c>
    </row>
    <row r="39" spans="1:6" ht="67.5" x14ac:dyDescent="0.2">
      <c r="A39" s="21" t="s">
        <v>61</v>
      </c>
      <c r="B39" s="22" t="s">
        <v>13</v>
      </c>
      <c r="C39" s="23" t="s">
        <v>62</v>
      </c>
      <c r="D39" s="24">
        <v>1300000</v>
      </c>
      <c r="E39" s="24">
        <v>742523.02</v>
      </c>
      <c r="F39" s="25">
        <f t="shared" si="0"/>
        <v>557476.98</v>
      </c>
    </row>
    <row r="40" spans="1:6" ht="101.25" x14ac:dyDescent="0.2">
      <c r="A40" s="26" t="s">
        <v>63</v>
      </c>
      <c r="B40" s="22" t="s">
        <v>13</v>
      </c>
      <c r="C40" s="23" t="s">
        <v>64</v>
      </c>
      <c r="D40" s="24">
        <v>1300000</v>
      </c>
      <c r="E40" s="24">
        <v>742523.02</v>
      </c>
      <c r="F40" s="25">
        <f t="shared" si="0"/>
        <v>557476.98</v>
      </c>
    </row>
    <row r="41" spans="1:6" ht="67.5" x14ac:dyDescent="0.2">
      <c r="A41" s="21" t="s">
        <v>65</v>
      </c>
      <c r="B41" s="22" t="s">
        <v>13</v>
      </c>
      <c r="C41" s="23" t="s">
        <v>66</v>
      </c>
      <c r="D41" s="24" t="s">
        <v>28</v>
      </c>
      <c r="E41" s="24">
        <v>-81357.570000000007</v>
      </c>
      <c r="F41" s="25" t="str">
        <f t="shared" si="0"/>
        <v>-</v>
      </c>
    </row>
    <row r="42" spans="1:6" ht="101.25" x14ac:dyDescent="0.2">
      <c r="A42" s="26" t="s">
        <v>67</v>
      </c>
      <c r="B42" s="22" t="s">
        <v>13</v>
      </c>
      <c r="C42" s="23" t="s">
        <v>68</v>
      </c>
      <c r="D42" s="24" t="s">
        <v>28</v>
      </c>
      <c r="E42" s="24">
        <v>-81357.570000000007</v>
      </c>
      <c r="F42" s="25" t="str">
        <f t="shared" si="0"/>
        <v>-</v>
      </c>
    </row>
    <row r="43" spans="1:6" x14ac:dyDescent="0.2">
      <c r="A43" s="21" t="s">
        <v>69</v>
      </c>
      <c r="B43" s="22" t="s">
        <v>13</v>
      </c>
      <c r="C43" s="23" t="s">
        <v>70</v>
      </c>
      <c r="D43" s="24">
        <v>20510000</v>
      </c>
      <c r="E43" s="24">
        <v>13561731.810000001</v>
      </c>
      <c r="F43" s="25">
        <f t="shared" si="0"/>
        <v>6948268.1899999995</v>
      </c>
    </row>
    <row r="44" spans="1:6" x14ac:dyDescent="0.2">
      <c r="A44" s="21" t="s">
        <v>71</v>
      </c>
      <c r="B44" s="22" t="s">
        <v>13</v>
      </c>
      <c r="C44" s="23" t="s">
        <v>72</v>
      </c>
      <c r="D44" s="24">
        <v>759000</v>
      </c>
      <c r="E44" s="24">
        <v>116583.27</v>
      </c>
      <c r="F44" s="25">
        <f t="shared" si="0"/>
        <v>642416.73</v>
      </c>
    </row>
    <row r="45" spans="1:6" ht="33.75" x14ac:dyDescent="0.2">
      <c r="A45" s="21" t="s">
        <v>73</v>
      </c>
      <c r="B45" s="22" t="s">
        <v>13</v>
      </c>
      <c r="C45" s="23" t="s">
        <v>74</v>
      </c>
      <c r="D45" s="24">
        <v>759000</v>
      </c>
      <c r="E45" s="24">
        <v>116583.27</v>
      </c>
      <c r="F45" s="25">
        <f t="shared" si="0"/>
        <v>642416.73</v>
      </c>
    </row>
    <row r="46" spans="1:6" ht="67.5" x14ac:dyDescent="0.2">
      <c r="A46" s="21" t="s">
        <v>75</v>
      </c>
      <c r="B46" s="22" t="s">
        <v>13</v>
      </c>
      <c r="C46" s="23" t="s">
        <v>76</v>
      </c>
      <c r="D46" s="24">
        <v>759000</v>
      </c>
      <c r="E46" s="24">
        <v>111354.66</v>
      </c>
      <c r="F46" s="25">
        <f t="shared" si="0"/>
        <v>647645.34</v>
      </c>
    </row>
    <row r="47" spans="1:6" ht="45" x14ac:dyDescent="0.2">
      <c r="A47" s="21" t="s">
        <v>77</v>
      </c>
      <c r="B47" s="22" t="s">
        <v>13</v>
      </c>
      <c r="C47" s="23" t="s">
        <v>78</v>
      </c>
      <c r="D47" s="24" t="s">
        <v>28</v>
      </c>
      <c r="E47" s="24">
        <v>5228.6099999999997</v>
      </c>
      <c r="F47" s="25" t="str">
        <f t="shared" si="0"/>
        <v>-</v>
      </c>
    </row>
    <row r="48" spans="1:6" x14ac:dyDescent="0.2">
      <c r="A48" s="21" t="s">
        <v>79</v>
      </c>
      <c r="B48" s="22" t="s">
        <v>13</v>
      </c>
      <c r="C48" s="23" t="s">
        <v>80</v>
      </c>
      <c r="D48" s="24">
        <v>19751000</v>
      </c>
      <c r="E48" s="24">
        <v>13445148.539999999</v>
      </c>
      <c r="F48" s="25">
        <f t="shared" si="0"/>
        <v>6305851.4600000009</v>
      </c>
    </row>
    <row r="49" spans="1:6" x14ac:dyDescent="0.2">
      <c r="A49" s="21" t="s">
        <v>81</v>
      </c>
      <c r="B49" s="22" t="s">
        <v>13</v>
      </c>
      <c r="C49" s="23" t="s">
        <v>82</v>
      </c>
      <c r="D49" s="24">
        <v>15451000</v>
      </c>
      <c r="E49" s="24">
        <v>12752915.98</v>
      </c>
      <c r="F49" s="25">
        <f t="shared" ref="F49:F80" si="1">IF(OR(D49="-",IF(E49="-",0,E49)&gt;=IF(D49="-",0,D49)),"-",IF(D49="-",0,D49)-IF(E49="-",0,E49))</f>
        <v>2698084.0199999996</v>
      </c>
    </row>
    <row r="50" spans="1:6" ht="33.75" x14ac:dyDescent="0.2">
      <c r="A50" s="21" t="s">
        <v>83</v>
      </c>
      <c r="B50" s="22" t="s">
        <v>13</v>
      </c>
      <c r="C50" s="23" t="s">
        <v>84</v>
      </c>
      <c r="D50" s="24">
        <v>15451000</v>
      </c>
      <c r="E50" s="24">
        <v>12752915.98</v>
      </c>
      <c r="F50" s="25">
        <f t="shared" si="1"/>
        <v>2698084.0199999996</v>
      </c>
    </row>
    <row r="51" spans="1:6" x14ac:dyDescent="0.2">
      <c r="A51" s="21" t="s">
        <v>85</v>
      </c>
      <c r="B51" s="22" t="s">
        <v>13</v>
      </c>
      <c r="C51" s="23" t="s">
        <v>86</v>
      </c>
      <c r="D51" s="24">
        <v>4300000</v>
      </c>
      <c r="E51" s="24">
        <v>692232.56</v>
      </c>
      <c r="F51" s="25">
        <f t="shared" si="1"/>
        <v>3607767.44</v>
      </c>
    </row>
    <row r="52" spans="1:6" ht="33.75" x14ac:dyDescent="0.2">
      <c r="A52" s="21" t="s">
        <v>87</v>
      </c>
      <c r="B52" s="22" t="s">
        <v>13</v>
      </c>
      <c r="C52" s="23" t="s">
        <v>88</v>
      </c>
      <c r="D52" s="24">
        <v>4300000</v>
      </c>
      <c r="E52" s="24">
        <v>692232.56</v>
      </c>
      <c r="F52" s="25">
        <f t="shared" si="1"/>
        <v>3607767.44</v>
      </c>
    </row>
    <row r="53" spans="1:6" x14ac:dyDescent="0.2">
      <c r="A53" s="21" t="s">
        <v>89</v>
      </c>
      <c r="B53" s="22" t="s">
        <v>13</v>
      </c>
      <c r="C53" s="23" t="s">
        <v>90</v>
      </c>
      <c r="D53" s="24" t="s">
        <v>28</v>
      </c>
      <c r="E53" s="24">
        <v>900</v>
      </c>
      <c r="F53" s="25" t="str">
        <f t="shared" si="1"/>
        <v>-</v>
      </c>
    </row>
    <row r="54" spans="1:6" ht="45" x14ac:dyDescent="0.2">
      <c r="A54" s="21" t="s">
        <v>91</v>
      </c>
      <c r="B54" s="22" t="s">
        <v>13</v>
      </c>
      <c r="C54" s="23" t="s">
        <v>92</v>
      </c>
      <c r="D54" s="24" t="s">
        <v>28</v>
      </c>
      <c r="E54" s="24">
        <v>900</v>
      </c>
      <c r="F54" s="25" t="str">
        <f t="shared" si="1"/>
        <v>-</v>
      </c>
    </row>
    <row r="55" spans="1:6" ht="67.5" x14ac:dyDescent="0.2">
      <c r="A55" s="21" t="s">
        <v>93</v>
      </c>
      <c r="B55" s="22" t="s">
        <v>13</v>
      </c>
      <c r="C55" s="23" t="s">
        <v>94</v>
      </c>
      <c r="D55" s="24" t="s">
        <v>28</v>
      </c>
      <c r="E55" s="24">
        <v>900</v>
      </c>
      <c r="F55" s="25" t="str">
        <f t="shared" si="1"/>
        <v>-</v>
      </c>
    </row>
    <row r="56" spans="1:6" ht="90" x14ac:dyDescent="0.2">
      <c r="A56" s="26" t="s">
        <v>95</v>
      </c>
      <c r="B56" s="22" t="s">
        <v>13</v>
      </c>
      <c r="C56" s="23" t="s">
        <v>96</v>
      </c>
      <c r="D56" s="24" t="s">
        <v>28</v>
      </c>
      <c r="E56" s="24">
        <v>900</v>
      </c>
      <c r="F56" s="25" t="str">
        <f t="shared" si="1"/>
        <v>-</v>
      </c>
    </row>
    <row r="57" spans="1:6" ht="33.75" x14ac:dyDescent="0.2">
      <c r="A57" s="21" t="s">
        <v>97</v>
      </c>
      <c r="B57" s="22" t="s">
        <v>13</v>
      </c>
      <c r="C57" s="23" t="s">
        <v>98</v>
      </c>
      <c r="D57" s="24">
        <v>23331400</v>
      </c>
      <c r="E57" s="24">
        <v>1703242.01</v>
      </c>
      <c r="F57" s="25">
        <f t="shared" si="1"/>
        <v>21628157.989999998</v>
      </c>
    </row>
    <row r="58" spans="1:6" ht="78.75" x14ac:dyDescent="0.2">
      <c r="A58" s="26" t="s">
        <v>99</v>
      </c>
      <c r="B58" s="22" t="s">
        <v>13</v>
      </c>
      <c r="C58" s="23" t="s">
        <v>100</v>
      </c>
      <c r="D58" s="24">
        <v>22866400</v>
      </c>
      <c r="E58" s="24">
        <v>1423915.17</v>
      </c>
      <c r="F58" s="25">
        <f t="shared" si="1"/>
        <v>21442484.829999998</v>
      </c>
    </row>
    <row r="59" spans="1:6" ht="56.25" x14ac:dyDescent="0.2">
      <c r="A59" s="21" t="s">
        <v>101</v>
      </c>
      <c r="B59" s="22" t="s">
        <v>13</v>
      </c>
      <c r="C59" s="23" t="s">
        <v>102</v>
      </c>
      <c r="D59" s="24">
        <v>22508000</v>
      </c>
      <c r="E59" s="24">
        <v>1324739.1200000001</v>
      </c>
      <c r="F59" s="25">
        <f t="shared" si="1"/>
        <v>21183260.879999999</v>
      </c>
    </row>
    <row r="60" spans="1:6" ht="67.5" x14ac:dyDescent="0.2">
      <c r="A60" s="26" t="s">
        <v>103</v>
      </c>
      <c r="B60" s="22" t="s">
        <v>13</v>
      </c>
      <c r="C60" s="23" t="s">
        <v>104</v>
      </c>
      <c r="D60" s="24">
        <v>22508000</v>
      </c>
      <c r="E60" s="24">
        <v>1324739.1200000001</v>
      </c>
      <c r="F60" s="25">
        <f t="shared" si="1"/>
        <v>21183260.879999999</v>
      </c>
    </row>
    <row r="61" spans="1:6" ht="67.5" x14ac:dyDescent="0.2">
      <c r="A61" s="26" t="s">
        <v>105</v>
      </c>
      <c r="B61" s="22" t="s">
        <v>13</v>
      </c>
      <c r="C61" s="23" t="s">
        <v>106</v>
      </c>
      <c r="D61" s="24">
        <v>358400</v>
      </c>
      <c r="E61" s="24">
        <v>99176.05</v>
      </c>
      <c r="F61" s="25">
        <f t="shared" si="1"/>
        <v>259223.95</v>
      </c>
    </row>
    <row r="62" spans="1:6" ht="56.25" x14ac:dyDescent="0.2">
      <c r="A62" s="21" t="s">
        <v>107</v>
      </c>
      <c r="B62" s="22" t="s">
        <v>13</v>
      </c>
      <c r="C62" s="23" t="s">
        <v>108</v>
      </c>
      <c r="D62" s="24">
        <v>358400</v>
      </c>
      <c r="E62" s="24">
        <v>99176.05</v>
      </c>
      <c r="F62" s="25">
        <f t="shared" si="1"/>
        <v>259223.95</v>
      </c>
    </row>
    <row r="63" spans="1:6" ht="67.5" x14ac:dyDescent="0.2">
      <c r="A63" s="26" t="s">
        <v>109</v>
      </c>
      <c r="B63" s="22" t="s">
        <v>13</v>
      </c>
      <c r="C63" s="23" t="s">
        <v>110</v>
      </c>
      <c r="D63" s="24">
        <v>465000</v>
      </c>
      <c r="E63" s="24">
        <v>279326.84000000003</v>
      </c>
      <c r="F63" s="25">
        <f t="shared" si="1"/>
        <v>185673.15999999997</v>
      </c>
    </row>
    <row r="64" spans="1:6" ht="67.5" x14ac:dyDescent="0.2">
      <c r="A64" s="26" t="s">
        <v>111</v>
      </c>
      <c r="B64" s="22" t="s">
        <v>13</v>
      </c>
      <c r="C64" s="23" t="s">
        <v>112</v>
      </c>
      <c r="D64" s="24">
        <v>465000</v>
      </c>
      <c r="E64" s="24">
        <v>279326.84000000003</v>
      </c>
      <c r="F64" s="25">
        <f t="shared" si="1"/>
        <v>185673.15999999997</v>
      </c>
    </row>
    <row r="65" spans="1:6" ht="67.5" x14ac:dyDescent="0.2">
      <c r="A65" s="21" t="s">
        <v>113</v>
      </c>
      <c r="B65" s="22" t="s">
        <v>13</v>
      </c>
      <c r="C65" s="23" t="s">
        <v>114</v>
      </c>
      <c r="D65" s="24">
        <v>465000</v>
      </c>
      <c r="E65" s="24">
        <v>279326.84000000003</v>
      </c>
      <c r="F65" s="25">
        <f t="shared" si="1"/>
        <v>185673.15999999997</v>
      </c>
    </row>
    <row r="66" spans="1:6" ht="22.5" x14ac:dyDescent="0.2">
      <c r="A66" s="21" t="s">
        <v>115</v>
      </c>
      <c r="B66" s="22" t="s">
        <v>13</v>
      </c>
      <c r="C66" s="23" t="s">
        <v>116</v>
      </c>
      <c r="D66" s="24">
        <v>183000</v>
      </c>
      <c r="E66" s="24">
        <v>179338.96</v>
      </c>
      <c r="F66" s="25">
        <f t="shared" si="1"/>
        <v>3661.0400000000081</v>
      </c>
    </row>
    <row r="67" spans="1:6" x14ac:dyDescent="0.2">
      <c r="A67" s="21" t="s">
        <v>117</v>
      </c>
      <c r="B67" s="22" t="s">
        <v>13</v>
      </c>
      <c r="C67" s="23" t="s">
        <v>118</v>
      </c>
      <c r="D67" s="24">
        <v>6000</v>
      </c>
      <c r="E67" s="24">
        <v>400</v>
      </c>
      <c r="F67" s="25">
        <f t="shared" si="1"/>
        <v>5600</v>
      </c>
    </row>
    <row r="68" spans="1:6" x14ac:dyDescent="0.2">
      <c r="A68" s="21" t="s">
        <v>119</v>
      </c>
      <c r="B68" s="22" t="s">
        <v>13</v>
      </c>
      <c r="C68" s="23" t="s">
        <v>120</v>
      </c>
      <c r="D68" s="24">
        <v>6000</v>
      </c>
      <c r="E68" s="24">
        <v>400</v>
      </c>
      <c r="F68" s="25">
        <f t="shared" si="1"/>
        <v>5600</v>
      </c>
    </row>
    <row r="69" spans="1:6" ht="22.5" x14ac:dyDescent="0.2">
      <c r="A69" s="21" t="s">
        <v>121</v>
      </c>
      <c r="B69" s="22" t="s">
        <v>13</v>
      </c>
      <c r="C69" s="23" t="s">
        <v>122</v>
      </c>
      <c r="D69" s="24">
        <v>6000</v>
      </c>
      <c r="E69" s="24">
        <v>400</v>
      </c>
      <c r="F69" s="25">
        <f t="shared" si="1"/>
        <v>5600</v>
      </c>
    </row>
    <row r="70" spans="1:6" x14ac:dyDescent="0.2">
      <c r="A70" s="21" t="s">
        <v>123</v>
      </c>
      <c r="B70" s="22" t="s">
        <v>13</v>
      </c>
      <c r="C70" s="23" t="s">
        <v>124</v>
      </c>
      <c r="D70" s="24">
        <v>177000</v>
      </c>
      <c r="E70" s="24">
        <v>178938.96</v>
      </c>
      <c r="F70" s="25" t="str">
        <f t="shared" si="1"/>
        <v>-</v>
      </c>
    </row>
    <row r="71" spans="1:6" x14ac:dyDescent="0.2">
      <c r="A71" s="21" t="s">
        <v>125</v>
      </c>
      <c r="B71" s="22" t="s">
        <v>13</v>
      </c>
      <c r="C71" s="23" t="s">
        <v>126</v>
      </c>
      <c r="D71" s="24">
        <v>177000</v>
      </c>
      <c r="E71" s="24">
        <v>178938.96</v>
      </c>
      <c r="F71" s="25" t="str">
        <f t="shared" si="1"/>
        <v>-</v>
      </c>
    </row>
    <row r="72" spans="1:6" ht="22.5" x14ac:dyDescent="0.2">
      <c r="A72" s="21" t="s">
        <v>127</v>
      </c>
      <c r="B72" s="22" t="s">
        <v>13</v>
      </c>
      <c r="C72" s="23" t="s">
        <v>128</v>
      </c>
      <c r="D72" s="24">
        <v>177000</v>
      </c>
      <c r="E72" s="24">
        <v>178938.96</v>
      </c>
      <c r="F72" s="25" t="str">
        <f t="shared" si="1"/>
        <v>-</v>
      </c>
    </row>
    <row r="73" spans="1:6" ht="22.5" x14ac:dyDescent="0.2">
      <c r="A73" s="21" t="s">
        <v>129</v>
      </c>
      <c r="B73" s="22" t="s">
        <v>13</v>
      </c>
      <c r="C73" s="23" t="s">
        <v>130</v>
      </c>
      <c r="D73" s="24">
        <v>14000000</v>
      </c>
      <c r="E73" s="24">
        <v>88661.09</v>
      </c>
      <c r="F73" s="25">
        <f t="shared" si="1"/>
        <v>13911338.91</v>
      </c>
    </row>
    <row r="74" spans="1:6" ht="67.5" x14ac:dyDescent="0.2">
      <c r="A74" s="26" t="s">
        <v>131</v>
      </c>
      <c r="B74" s="22" t="s">
        <v>13</v>
      </c>
      <c r="C74" s="23" t="s">
        <v>132</v>
      </c>
      <c r="D74" s="24" t="s">
        <v>28</v>
      </c>
      <c r="E74" s="24">
        <v>59107</v>
      </c>
      <c r="F74" s="25" t="str">
        <f t="shared" si="1"/>
        <v>-</v>
      </c>
    </row>
    <row r="75" spans="1:6" ht="78.75" x14ac:dyDescent="0.2">
      <c r="A75" s="26" t="s">
        <v>133</v>
      </c>
      <c r="B75" s="22" t="s">
        <v>13</v>
      </c>
      <c r="C75" s="23" t="s">
        <v>134</v>
      </c>
      <c r="D75" s="24" t="s">
        <v>28</v>
      </c>
      <c r="E75" s="24">
        <v>59107</v>
      </c>
      <c r="F75" s="25" t="str">
        <f t="shared" si="1"/>
        <v>-</v>
      </c>
    </row>
    <row r="76" spans="1:6" ht="78.75" x14ac:dyDescent="0.2">
      <c r="A76" s="26" t="s">
        <v>135</v>
      </c>
      <c r="B76" s="22" t="s">
        <v>13</v>
      </c>
      <c r="C76" s="23" t="s">
        <v>136</v>
      </c>
      <c r="D76" s="24" t="s">
        <v>28</v>
      </c>
      <c r="E76" s="24">
        <v>59107</v>
      </c>
      <c r="F76" s="25" t="str">
        <f t="shared" si="1"/>
        <v>-</v>
      </c>
    </row>
    <row r="77" spans="1:6" ht="22.5" x14ac:dyDescent="0.2">
      <c r="A77" s="21" t="s">
        <v>137</v>
      </c>
      <c r="B77" s="22" t="s">
        <v>13</v>
      </c>
      <c r="C77" s="23" t="s">
        <v>138</v>
      </c>
      <c r="D77" s="24">
        <v>14000000</v>
      </c>
      <c r="E77" s="24">
        <v>29554.09</v>
      </c>
      <c r="F77" s="25">
        <f t="shared" si="1"/>
        <v>13970445.91</v>
      </c>
    </row>
    <row r="78" spans="1:6" ht="33.75" x14ac:dyDescent="0.2">
      <c r="A78" s="21" t="s">
        <v>139</v>
      </c>
      <c r="B78" s="22" t="s">
        <v>13</v>
      </c>
      <c r="C78" s="23" t="s">
        <v>140</v>
      </c>
      <c r="D78" s="24">
        <v>14000000</v>
      </c>
      <c r="E78" s="24">
        <v>29554.09</v>
      </c>
      <c r="F78" s="25">
        <f t="shared" si="1"/>
        <v>13970445.91</v>
      </c>
    </row>
    <row r="79" spans="1:6" ht="45" x14ac:dyDescent="0.2">
      <c r="A79" s="21" t="s">
        <v>141</v>
      </c>
      <c r="B79" s="22" t="s">
        <v>13</v>
      </c>
      <c r="C79" s="23" t="s">
        <v>142</v>
      </c>
      <c r="D79" s="24">
        <v>14000000</v>
      </c>
      <c r="E79" s="24">
        <v>29554.09</v>
      </c>
      <c r="F79" s="25">
        <f t="shared" si="1"/>
        <v>13970445.91</v>
      </c>
    </row>
    <row r="80" spans="1:6" x14ac:dyDescent="0.2">
      <c r="A80" s="21" t="s">
        <v>143</v>
      </c>
      <c r="B80" s="22" t="s">
        <v>13</v>
      </c>
      <c r="C80" s="23" t="s">
        <v>144</v>
      </c>
      <c r="D80" s="24" t="s">
        <v>28</v>
      </c>
      <c r="E80" s="24">
        <v>-512352</v>
      </c>
      <c r="F80" s="25" t="str">
        <f t="shared" si="1"/>
        <v>-</v>
      </c>
    </row>
    <row r="81" spans="1:6" x14ac:dyDescent="0.2">
      <c r="A81" s="21" t="s">
        <v>145</v>
      </c>
      <c r="B81" s="22" t="s">
        <v>13</v>
      </c>
      <c r="C81" s="23" t="s">
        <v>146</v>
      </c>
      <c r="D81" s="24" t="s">
        <v>28</v>
      </c>
      <c r="E81" s="24">
        <v>-512352</v>
      </c>
      <c r="F81" s="25" t="str">
        <f t="shared" ref="F81:F104" si="2">IF(OR(D81="-",IF(E81="-",0,E81)&gt;=IF(D81="-",0,D81)),"-",IF(D81="-",0,D81)-IF(E81="-",0,E81))</f>
        <v>-</v>
      </c>
    </row>
    <row r="82" spans="1:6" ht="22.5" x14ac:dyDescent="0.2">
      <c r="A82" s="21" t="s">
        <v>147</v>
      </c>
      <c r="B82" s="22" t="s">
        <v>13</v>
      </c>
      <c r="C82" s="23" t="s">
        <v>148</v>
      </c>
      <c r="D82" s="24" t="s">
        <v>28</v>
      </c>
      <c r="E82" s="24">
        <v>-512352</v>
      </c>
      <c r="F82" s="25" t="str">
        <f t="shared" si="2"/>
        <v>-</v>
      </c>
    </row>
    <row r="83" spans="1:6" x14ac:dyDescent="0.2">
      <c r="A83" s="21" t="s">
        <v>149</v>
      </c>
      <c r="B83" s="22" t="s">
        <v>13</v>
      </c>
      <c r="C83" s="23" t="s">
        <v>150</v>
      </c>
      <c r="D83" s="24">
        <v>219326937.87</v>
      </c>
      <c r="E83" s="24">
        <v>1182520.3600000001</v>
      </c>
      <c r="F83" s="25">
        <f t="shared" si="2"/>
        <v>218144417.50999999</v>
      </c>
    </row>
    <row r="84" spans="1:6" ht="33.75" x14ac:dyDescent="0.2">
      <c r="A84" s="21" t="s">
        <v>151</v>
      </c>
      <c r="B84" s="22" t="s">
        <v>13</v>
      </c>
      <c r="C84" s="23" t="s">
        <v>152</v>
      </c>
      <c r="D84" s="24">
        <v>219326937.87</v>
      </c>
      <c r="E84" s="24">
        <v>1252266</v>
      </c>
      <c r="F84" s="25">
        <f t="shared" si="2"/>
        <v>218074671.87</v>
      </c>
    </row>
    <row r="85" spans="1:6" ht="22.5" x14ac:dyDescent="0.2">
      <c r="A85" s="21" t="s">
        <v>153</v>
      </c>
      <c r="B85" s="22" t="s">
        <v>13</v>
      </c>
      <c r="C85" s="23" t="s">
        <v>154</v>
      </c>
      <c r="D85" s="24">
        <v>219033817.87</v>
      </c>
      <c r="E85" s="24">
        <v>1103946</v>
      </c>
      <c r="F85" s="25">
        <f t="shared" si="2"/>
        <v>217929871.87</v>
      </c>
    </row>
    <row r="86" spans="1:6" ht="33.75" x14ac:dyDescent="0.2">
      <c r="A86" s="21" t="s">
        <v>155</v>
      </c>
      <c r="B86" s="22" t="s">
        <v>13</v>
      </c>
      <c r="C86" s="23" t="s">
        <v>156</v>
      </c>
      <c r="D86" s="24">
        <v>125839600</v>
      </c>
      <c r="E86" s="24" t="s">
        <v>28</v>
      </c>
      <c r="F86" s="25">
        <f t="shared" si="2"/>
        <v>125839600</v>
      </c>
    </row>
    <row r="87" spans="1:6" ht="33.75" x14ac:dyDescent="0.2">
      <c r="A87" s="21" t="s">
        <v>157</v>
      </c>
      <c r="B87" s="22" t="s">
        <v>13</v>
      </c>
      <c r="C87" s="23" t="s">
        <v>158</v>
      </c>
      <c r="D87" s="24">
        <v>125839600</v>
      </c>
      <c r="E87" s="24" t="s">
        <v>28</v>
      </c>
      <c r="F87" s="25">
        <f t="shared" si="2"/>
        <v>125839600</v>
      </c>
    </row>
    <row r="88" spans="1:6" ht="101.25" x14ac:dyDescent="0.2">
      <c r="A88" s="26" t="s">
        <v>159</v>
      </c>
      <c r="B88" s="22" t="s">
        <v>13</v>
      </c>
      <c r="C88" s="23" t="s">
        <v>160</v>
      </c>
      <c r="D88" s="24">
        <v>72015445.489999995</v>
      </c>
      <c r="E88" s="24" t="s">
        <v>28</v>
      </c>
      <c r="F88" s="25">
        <f t="shared" si="2"/>
        <v>72015445.489999995</v>
      </c>
    </row>
    <row r="89" spans="1:6" ht="101.25" x14ac:dyDescent="0.2">
      <c r="A89" s="26" t="s">
        <v>161</v>
      </c>
      <c r="B89" s="22" t="s">
        <v>13</v>
      </c>
      <c r="C89" s="23" t="s">
        <v>162</v>
      </c>
      <c r="D89" s="24">
        <v>72015445.489999995</v>
      </c>
      <c r="E89" s="24" t="s">
        <v>28</v>
      </c>
      <c r="F89" s="25">
        <f t="shared" si="2"/>
        <v>72015445.489999995</v>
      </c>
    </row>
    <row r="90" spans="1:6" ht="22.5" x14ac:dyDescent="0.2">
      <c r="A90" s="21" t="s">
        <v>163</v>
      </c>
      <c r="B90" s="22" t="s">
        <v>13</v>
      </c>
      <c r="C90" s="23" t="s">
        <v>164</v>
      </c>
      <c r="D90" s="24">
        <v>10760372.380000001</v>
      </c>
      <c r="E90" s="24" t="s">
        <v>28</v>
      </c>
      <c r="F90" s="25">
        <f t="shared" si="2"/>
        <v>10760372.380000001</v>
      </c>
    </row>
    <row r="91" spans="1:6" ht="33.75" x14ac:dyDescent="0.2">
      <c r="A91" s="21" t="s">
        <v>165</v>
      </c>
      <c r="B91" s="22" t="s">
        <v>13</v>
      </c>
      <c r="C91" s="23" t="s">
        <v>166</v>
      </c>
      <c r="D91" s="24">
        <v>10760372.380000001</v>
      </c>
      <c r="E91" s="24" t="s">
        <v>28</v>
      </c>
      <c r="F91" s="25">
        <f t="shared" si="2"/>
        <v>10760372.380000001</v>
      </c>
    </row>
    <row r="92" spans="1:6" x14ac:dyDescent="0.2">
      <c r="A92" s="21" t="s">
        <v>167</v>
      </c>
      <c r="B92" s="22" t="s">
        <v>13</v>
      </c>
      <c r="C92" s="23" t="s">
        <v>168</v>
      </c>
      <c r="D92" s="24">
        <v>10418400</v>
      </c>
      <c r="E92" s="24">
        <v>1103946</v>
      </c>
      <c r="F92" s="25">
        <f t="shared" si="2"/>
        <v>9314454</v>
      </c>
    </row>
    <row r="93" spans="1:6" x14ac:dyDescent="0.2">
      <c r="A93" s="21" t="s">
        <v>169</v>
      </c>
      <c r="B93" s="22" t="s">
        <v>13</v>
      </c>
      <c r="C93" s="23" t="s">
        <v>170</v>
      </c>
      <c r="D93" s="24">
        <v>10418400</v>
      </c>
      <c r="E93" s="24">
        <v>1103946</v>
      </c>
      <c r="F93" s="25">
        <f t="shared" si="2"/>
        <v>9314454</v>
      </c>
    </row>
    <row r="94" spans="1:6" ht="22.5" x14ac:dyDescent="0.2">
      <c r="A94" s="21" t="s">
        <v>171</v>
      </c>
      <c r="B94" s="22" t="s">
        <v>13</v>
      </c>
      <c r="C94" s="23" t="s">
        <v>172</v>
      </c>
      <c r="D94" s="24">
        <v>293120</v>
      </c>
      <c r="E94" s="24">
        <v>148320</v>
      </c>
      <c r="F94" s="25">
        <f t="shared" si="2"/>
        <v>144800</v>
      </c>
    </row>
    <row r="95" spans="1:6" ht="33.75" x14ac:dyDescent="0.2">
      <c r="A95" s="21" t="s">
        <v>173</v>
      </c>
      <c r="B95" s="22" t="s">
        <v>13</v>
      </c>
      <c r="C95" s="23" t="s">
        <v>174</v>
      </c>
      <c r="D95" s="24">
        <v>3520</v>
      </c>
      <c r="E95" s="24">
        <v>3520</v>
      </c>
      <c r="F95" s="25" t="str">
        <f t="shared" si="2"/>
        <v>-</v>
      </c>
    </row>
    <row r="96" spans="1:6" ht="33.75" x14ac:dyDescent="0.2">
      <c r="A96" s="21" t="s">
        <v>175</v>
      </c>
      <c r="B96" s="22" t="s">
        <v>13</v>
      </c>
      <c r="C96" s="23" t="s">
        <v>176</v>
      </c>
      <c r="D96" s="24">
        <v>3520</v>
      </c>
      <c r="E96" s="24">
        <v>3520</v>
      </c>
      <c r="F96" s="25" t="str">
        <f t="shared" si="2"/>
        <v>-</v>
      </c>
    </row>
    <row r="97" spans="1:6" ht="33.75" x14ac:dyDescent="0.2">
      <c r="A97" s="21" t="s">
        <v>177</v>
      </c>
      <c r="B97" s="22" t="s">
        <v>13</v>
      </c>
      <c r="C97" s="23" t="s">
        <v>178</v>
      </c>
      <c r="D97" s="24">
        <v>289600</v>
      </c>
      <c r="E97" s="24">
        <v>144800</v>
      </c>
      <c r="F97" s="25">
        <f t="shared" si="2"/>
        <v>144800</v>
      </c>
    </row>
    <row r="98" spans="1:6" ht="33.75" x14ac:dyDescent="0.2">
      <c r="A98" s="21" t="s">
        <v>179</v>
      </c>
      <c r="B98" s="22" t="s">
        <v>13</v>
      </c>
      <c r="C98" s="23" t="s">
        <v>180</v>
      </c>
      <c r="D98" s="24">
        <v>289600</v>
      </c>
      <c r="E98" s="24">
        <v>144800</v>
      </c>
      <c r="F98" s="25">
        <f t="shared" si="2"/>
        <v>144800</v>
      </c>
    </row>
    <row r="99" spans="1:6" x14ac:dyDescent="0.2">
      <c r="A99" s="21" t="s">
        <v>181</v>
      </c>
      <c r="B99" s="22" t="s">
        <v>13</v>
      </c>
      <c r="C99" s="23" t="s">
        <v>182</v>
      </c>
      <c r="D99" s="24" t="s">
        <v>28</v>
      </c>
      <c r="E99" s="24">
        <v>120000</v>
      </c>
      <c r="F99" s="25" t="str">
        <f t="shared" si="2"/>
        <v>-</v>
      </c>
    </row>
    <row r="100" spans="1:6" ht="22.5" x14ac:dyDescent="0.2">
      <c r="A100" s="21" t="s">
        <v>183</v>
      </c>
      <c r="B100" s="22" t="s">
        <v>13</v>
      </c>
      <c r="C100" s="23" t="s">
        <v>184</v>
      </c>
      <c r="D100" s="24" t="s">
        <v>28</v>
      </c>
      <c r="E100" s="24">
        <v>120000</v>
      </c>
      <c r="F100" s="25" t="str">
        <f t="shared" si="2"/>
        <v>-</v>
      </c>
    </row>
    <row r="101" spans="1:6" ht="33.75" x14ac:dyDescent="0.2">
      <c r="A101" s="21" t="s">
        <v>185</v>
      </c>
      <c r="B101" s="22" t="s">
        <v>13</v>
      </c>
      <c r="C101" s="23" t="s">
        <v>186</v>
      </c>
      <c r="D101" s="24" t="s">
        <v>28</v>
      </c>
      <c r="E101" s="24">
        <v>120000</v>
      </c>
      <c r="F101" s="25" t="str">
        <f t="shared" si="2"/>
        <v>-</v>
      </c>
    </row>
    <row r="102" spans="1:6" ht="33.75" x14ac:dyDescent="0.2">
      <c r="A102" s="21" t="s">
        <v>187</v>
      </c>
      <c r="B102" s="22" t="s">
        <v>13</v>
      </c>
      <c r="C102" s="23" t="s">
        <v>188</v>
      </c>
      <c r="D102" s="24" t="s">
        <v>28</v>
      </c>
      <c r="E102" s="24">
        <v>-189745.64</v>
      </c>
      <c r="F102" s="25" t="str">
        <f t="shared" si="2"/>
        <v>-</v>
      </c>
    </row>
    <row r="103" spans="1:6" ht="45" x14ac:dyDescent="0.2">
      <c r="A103" s="21" t="s">
        <v>189</v>
      </c>
      <c r="B103" s="22" t="s">
        <v>13</v>
      </c>
      <c r="C103" s="23" t="s">
        <v>190</v>
      </c>
      <c r="D103" s="24" t="s">
        <v>28</v>
      </c>
      <c r="E103" s="24">
        <v>-189745.64</v>
      </c>
      <c r="F103" s="25" t="str">
        <f t="shared" si="2"/>
        <v>-</v>
      </c>
    </row>
    <row r="104" spans="1:6" ht="45" x14ac:dyDescent="0.2">
      <c r="A104" s="21" t="s">
        <v>191</v>
      </c>
      <c r="B104" s="22" t="s">
        <v>13</v>
      </c>
      <c r="C104" s="23" t="s">
        <v>192</v>
      </c>
      <c r="D104" s="24" t="s">
        <v>28</v>
      </c>
      <c r="E104" s="24">
        <v>-189745.64</v>
      </c>
      <c r="F104" s="25" t="str">
        <f t="shared" si="2"/>
        <v>-</v>
      </c>
    </row>
    <row r="105" spans="1:6" ht="12.75" customHeight="1" x14ac:dyDescent="0.2">
      <c r="A105" s="27"/>
      <c r="B105" s="28"/>
      <c r="C105" s="28"/>
      <c r="D105" s="29"/>
      <c r="E105" s="29"/>
      <c r="F105" s="29"/>
    </row>
  </sheetData>
  <mergeCells count="11">
    <mergeCell ref="A7:A13"/>
    <mergeCell ref="F7:F13"/>
    <mergeCell ref="E7:E13"/>
    <mergeCell ref="A6:D6"/>
    <mergeCell ref="D1:F1"/>
    <mergeCell ref="D2:F2"/>
    <mergeCell ref="D3:F3"/>
    <mergeCell ref="D4:F4"/>
    <mergeCell ref="B7:B13"/>
    <mergeCell ref="D7:D13"/>
    <mergeCell ref="C7:C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7"/>
  <sheetViews>
    <sheetView showGridLines="0" workbookViewId="0">
      <selection activeCell="D4" sqref="D4:F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1.85546875" customWidth="1"/>
    <col min="4" max="4" width="18.85546875" customWidth="1"/>
    <col min="5" max="5" width="16.85546875" customWidth="1"/>
    <col min="6" max="6" width="17" customWidth="1"/>
  </cols>
  <sheetData>
    <row r="1" spans="1:6" ht="12.75" customHeight="1" x14ac:dyDescent="0.2">
      <c r="D1" s="85" t="s">
        <v>635</v>
      </c>
      <c r="E1" s="86"/>
      <c r="F1" s="86"/>
    </row>
    <row r="2" spans="1:6" ht="12.75" customHeight="1" x14ac:dyDescent="0.2">
      <c r="D2" s="85" t="s">
        <v>633</v>
      </c>
      <c r="E2" s="86"/>
      <c r="F2" s="86"/>
    </row>
    <row r="3" spans="1:6" ht="12.75" customHeight="1" x14ac:dyDescent="0.2">
      <c r="D3" s="85" t="s">
        <v>634</v>
      </c>
      <c r="E3" s="86"/>
      <c r="F3" s="86"/>
    </row>
    <row r="4" spans="1:6" ht="12.75" customHeight="1" x14ac:dyDescent="0.2">
      <c r="D4" s="87" t="s">
        <v>637</v>
      </c>
      <c r="E4" s="86"/>
      <c r="F4" s="86"/>
    </row>
    <row r="6" spans="1:6" ht="15" customHeight="1" x14ac:dyDescent="0.25">
      <c r="A6" s="100" t="s">
        <v>193</v>
      </c>
      <c r="B6" s="100"/>
      <c r="C6" s="100"/>
      <c r="D6" s="100"/>
      <c r="E6" s="1"/>
      <c r="F6" s="4"/>
    </row>
    <row r="7" spans="1:6" ht="13.5" customHeight="1" x14ac:dyDescent="0.2">
      <c r="A7" s="2"/>
      <c r="B7" s="2"/>
      <c r="C7" s="30"/>
      <c r="D7" s="3"/>
      <c r="E7" s="3"/>
      <c r="F7" s="3"/>
    </row>
    <row r="8" spans="1:6" ht="10.15" customHeight="1" x14ac:dyDescent="0.2">
      <c r="A8" s="103" t="s">
        <v>3</v>
      </c>
      <c r="B8" s="88" t="s">
        <v>4</v>
      </c>
      <c r="C8" s="101" t="s">
        <v>194</v>
      </c>
      <c r="D8" s="91" t="s">
        <v>6</v>
      </c>
      <c r="E8" s="106" t="s">
        <v>7</v>
      </c>
      <c r="F8" s="97" t="s">
        <v>8</v>
      </c>
    </row>
    <row r="9" spans="1:6" ht="5.45" customHeight="1" x14ac:dyDescent="0.2">
      <c r="A9" s="104"/>
      <c r="B9" s="89"/>
      <c r="C9" s="102"/>
      <c r="D9" s="92"/>
      <c r="E9" s="107"/>
      <c r="F9" s="98"/>
    </row>
    <row r="10" spans="1:6" ht="9.6" customHeight="1" x14ac:dyDescent="0.2">
      <c r="A10" s="104"/>
      <c r="B10" s="89"/>
      <c r="C10" s="102"/>
      <c r="D10" s="92"/>
      <c r="E10" s="107"/>
      <c r="F10" s="98"/>
    </row>
    <row r="11" spans="1:6" ht="6" customHeight="1" x14ac:dyDescent="0.2">
      <c r="A11" s="104"/>
      <c r="B11" s="89"/>
      <c r="C11" s="102"/>
      <c r="D11" s="92"/>
      <c r="E11" s="107"/>
      <c r="F11" s="98"/>
    </row>
    <row r="12" spans="1:6" ht="6.6" customHeight="1" x14ac:dyDescent="0.2">
      <c r="A12" s="104"/>
      <c r="B12" s="89"/>
      <c r="C12" s="102"/>
      <c r="D12" s="92"/>
      <c r="E12" s="107"/>
      <c r="F12" s="98"/>
    </row>
    <row r="13" spans="1:6" ht="10.9" customHeight="1" x14ac:dyDescent="0.2">
      <c r="A13" s="104"/>
      <c r="B13" s="89"/>
      <c r="C13" s="102"/>
      <c r="D13" s="92"/>
      <c r="E13" s="107"/>
      <c r="F13" s="98"/>
    </row>
    <row r="14" spans="1:6" ht="4.1500000000000004" hidden="1" customHeight="1" x14ac:dyDescent="0.2">
      <c r="A14" s="104"/>
      <c r="B14" s="89"/>
      <c r="C14" s="31"/>
      <c r="D14" s="92"/>
      <c r="E14" s="32"/>
      <c r="F14" s="33"/>
    </row>
    <row r="15" spans="1:6" ht="13.15" hidden="1" customHeight="1" x14ac:dyDescent="0.2">
      <c r="A15" s="105"/>
      <c r="B15" s="90"/>
      <c r="C15" s="34"/>
      <c r="D15" s="93"/>
      <c r="E15" s="35"/>
      <c r="F15" s="36"/>
    </row>
    <row r="16" spans="1:6" ht="13.5" customHeight="1" x14ac:dyDescent="0.2">
      <c r="A16" s="5">
        <v>1</v>
      </c>
      <c r="B16" s="6">
        <v>2</v>
      </c>
      <c r="C16" s="7">
        <v>3</v>
      </c>
      <c r="D16" s="8" t="s">
        <v>9</v>
      </c>
      <c r="E16" s="37" t="s">
        <v>10</v>
      </c>
      <c r="F16" s="10" t="s">
        <v>11</v>
      </c>
    </row>
    <row r="17" spans="1:6" x14ac:dyDescent="0.2">
      <c r="A17" s="38" t="s">
        <v>195</v>
      </c>
      <c r="B17" s="39" t="s">
        <v>196</v>
      </c>
      <c r="C17" s="40" t="s">
        <v>197</v>
      </c>
      <c r="D17" s="41">
        <v>269036688.13999999</v>
      </c>
      <c r="E17" s="42">
        <v>22552347.140000001</v>
      </c>
      <c r="F17" s="43">
        <f>IF(OR(D17="-",IF(E17="-",0,E17)&gt;=IF(D17="-",0,D17)),"-",IF(D17="-",0,D17)-IF(E17="-",0,E17))</f>
        <v>246484341</v>
      </c>
    </row>
    <row r="18" spans="1:6" x14ac:dyDescent="0.2">
      <c r="A18" s="44" t="s">
        <v>15</v>
      </c>
      <c r="B18" s="45"/>
      <c r="C18" s="46"/>
      <c r="D18" s="47"/>
      <c r="E18" s="48"/>
      <c r="F18" s="49"/>
    </row>
    <row r="19" spans="1:6" x14ac:dyDescent="0.2">
      <c r="A19" s="38" t="s">
        <v>198</v>
      </c>
      <c r="B19" s="39" t="s">
        <v>196</v>
      </c>
      <c r="C19" s="40" t="s">
        <v>199</v>
      </c>
      <c r="D19" s="41">
        <v>269036688.13999999</v>
      </c>
      <c r="E19" s="42">
        <v>22552347.140000001</v>
      </c>
      <c r="F19" s="43">
        <f t="shared" ref="F19:F82" si="0">IF(OR(D19="-",IF(E19="-",0,E19)&gt;=IF(D19="-",0,D19)),"-",IF(D19="-",0,D19)-IF(E19="-",0,E19))</f>
        <v>246484341</v>
      </c>
    </row>
    <row r="20" spans="1:6" ht="22.5" x14ac:dyDescent="0.2">
      <c r="A20" s="38" t="s">
        <v>200</v>
      </c>
      <c r="B20" s="39" t="s">
        <v>196</v>
      </c>
      <c r="C20" s="40" t="s">
        <v>201</v>
      </c>
      <c r="D20" s="41">
        <v>266687904.13999999</v>
      </c>
      <c r="E20" s="42">
        <v>21576470.829999998</v>
      </c>
      <c r="F20" s="43">
        <f t="shared" si="0"/>
        <v>245111433.31</v>
      </c>
    </row>
    <row r="21" spans="1:6" x14ac:dyDescent="0.2">
      <c r="A21" s="38" t="s">
        <v>202</v>
      </c>
      <c r="B21" s="39" t="s">
        <v>196</v>
      </c>
      <c r="C21" s="40" t="s">
        <v>203</v>
      </c>
      <c r="D21" s="41">
        <v>15270252.73</v>
      </c>
      <c r="E21" s="42">
        <v>5993204.5499999998</v>
      </c>
      <c r="F21" s="43">
        <f t="shared" si="0"/>
        <v>9277048.1799999997</v>
      </c>
    </row>
    <row r="22" spans="1:6" ht="45" x14ac:dyDescent="0.2">
      <c r="A22" s="38" t="s">
        <v>204</v>
      </c>
      <c r="B22" s="39" t="s">
        <v>196</v>
      </c>
      <c r="C22" s="40" t="s">
        <v>205</v>
      </c>
      <c r="D22" s="41">
        <v>13358603.75</v>
      </c>
      <c r="E22" s="42">
        <v>5463763.5700000003</v>
      </c>
      <c r="F22" s="43">
        <f t="shared" si="0"/>
        <v>7894840.1799999997</v>
      </c>
    </row>
    <row r="23" spans="1:6" ht="45" x14ac:dyDescent="0.2">
      <c r="A23" s="38" t="s">
        <v>204</v>
      </c>
      <c r="B23" s="39" t="s">
        <v>196</v>
      </c>
      <c r="C23" s="40" t="s">
        <v>206</v>
      </c>
      <c r="D23" s="41">
        <v>13358603.75</v>
      </c>
      <c r="E23" s="42">
        <v>5463763.5700000003</v>
      </c>
      <c r="F23" s="43">
        <f t="shared" si="0"/>
        <v>7894840.1799999997</v>
      </c>
    </row>
    <row r="24" spans="1:6" x14ac:dyDescent="0.2">
      <c r="A24" s="11" t="s">
        <v>207</v>
      </c>
      <c r="B24" s="50" t="s">
        <v>196</v>
      </c>
      <c r="C24" s="13" t="s">
        <v>208</v>
      </c>
      <c r="D24" s="14">
        <v>11888231.75</v>
      </c>
      <c r="E24" s="51">
        <v>4858345.58</v>
      </c>
      <c r="F24" s="52">
        <f t="shared" si="0"/>
        <v>7029886.1699999999</v>
      </c>
    </row>
    <row r="25" spans="1:6" x14ac:dyDescent="0.2">
      <c r="A25" s="11" t="s">
        <v>209</v>
      </c>
      <c r="B25" s="50" t="s">
        <v>196</v>
      </c>
      <c r="C25" s="13" t="s">
        <v>210</v>
      </c>
      <c r="D25" s="14">
        <v>11558218.75</v>
      </c>
      <c r="E25" s="51">
        <v>4775842.33</v>
      </c>
      <c r="F25" s="52">
        <f t="shared" si="0"/>
        <v>6782376.4199999999</v>
      </c>
    </row>
    <row r="26" spans="1:6" ht="22.5" x14ac:dyDescent="0.2">
      <c r="A26" s="11" t="s">
        <v>211</v>
      </c>
      <c r="B26" s="50" t="s">
        <v>196</v>
      </c>
      <c r="C26" s="13" t="s">
        <v>212</v>
      </c>
      <c r="D26" s="14">
        <v>9155218.75</v>
      </c>
      <c r="E26" s="51">
        <v>3800625.78</v>
      </c>
      <c r="F26" s="52">
        <f t="shared" si="0"/>
        <v>5354592.9700000007</v>
      </c>
    </row>
    <row r="27" spans="1:6" ht="22.5" x14ac:dyDescent="0.2">
      <c r="A27" s="11" t="s">
        <v>213</v>
      </c>
      <c r="B27" s="50" t="s">
        <v>196</v>
      </c>
      <c r="C27" s="13" t="s">
        <v>214</v>
      </c>
      <c r="D27" s="14">
        <v>7031658</v>
      </c>
      <c r="E27" s="51">
        <v>2998201.12</v>
      </c>
      <c r="F27" s="52">
        <f t="shared" si="0"/>
        <v>4033456.88</v>
      </c>
    </row>
    <row r="28" spans="1:6" ht="33.75" x14ac:dyDescent="0.2">
      <c r="A28" s="11" t="s">
        <v>215</v>
      </c>
      <c r="B28" s="50" t="s">
        <v>196</v>
      </c>
      <c r="C28" s="13" t="s">
        <v>216</v>
      </c>
      <c r="D28" s="14">
        <v>2123560.75</v>
      </c>
      <c r="E28" s="51">
        <v>802424.66</v>
      </c>
      <c r="F28" s="52">
        <f t="shared" si="0"/>
        <v>1321136.0899999999</v>
      </c>
    </row>
    <row r="29" spans="1:6" ht="22.5" x14ac:dyDescent="0.2">
      <c r="A29" s="11" t="s">
        <v>217</v>
      </c>
      <c r="B29" s="50" t="s">
        <v>196</v>
      </c>
      <c r="C29" s="13" t="s">
        <v>218</v>
      </c>
      <c r="D29" s="14">
        <v>2373000</v>
      </c>
      <c r="E29" s="51">
        <v>960406.78</v>
      </c>
      <c r="F29" s="52">
        <f t="shared" si="0"/>
        <v>1412593.22</v>
      </c>
    </row>
    <row r="30" spans="1:6" ht="22.5" x14ac:dyDescent="0.2">
      <c r="A30" s="11" t="s">
        <v>219</v>
      </c>
      <c r="B30" s="50" t="s">
        <v>196</v>
      </c>
      <c r="C30" s="13" t="s">
        <v>220</v>
      </c>
      <c r="D30" s="14">
        <v>657000</v>
      </c>
      <c r="E30" s="51">
        <v>279390.33</v>
      </c>
      <c r="F30" s="52">
        <f t="shared" si="0"/>
        <v>377609.67</v>
      </c>
    </row>
    <row r="31" spans="1:6" x14ac:dyDescent="0.2">
      <c r="A31" s="11" t="s">
        <v>221</v>
      </c>
      <c r="B31" s="50" t="s">
        <v>196</v>
      </c>
      <c r="C31" s="13" t="s">
        <v>222</v>
      </c>
      <c r="D31" s="14">
        <v>1381000</v>
      </c>
      <c r="E31" s="51">
        <v>509709.35</v>
      </c>
      <c r="F31" s="52">
        <f t="shared" si="0"/>
        <v>871290.65</v>
      </c>
    </row>
    <row r="32" spans="1:6" x14ac:dyDescent="0.2">
      <c r="A32" s="11" t="s">
        <v>223</v>
      </c>
      <c r="B32" s="50" t="s">
        <v>196</v>
      </c>
      <c r="C32" s="13" t="s">
        <v>224</v>
      </c>
      <c r="D32" s="14">
        <v>335000</v>
      </c>
      <c r="E32" s="51">
        <v>171307.1</v>
      </c>
      <c r="F32" s="52">
        <f t="shared" si="0"/>
        <v>163692.9</v>
      </c>
    </row>
    <row r="33" spans="1:6" x14ac:dyDescent="0.2">
      <c r="A33" s="11" t="s">
        <v>225</v>
      </c>
      <c r="B33" s="50" t="s">
        <v>196</v>
      </c>
      <c r="C33" s="13" t="s">
        <v>226</v>
      </c>
      <c r="D33" s="14">
        <v>30000</v>
      </c>
      <c r="E33" s="51">
        <v>14809.77</v>
      </c>
      <c r="F33" s="52">
        <f t="shared" si="0"/>
        <v>15190.23</v>
      </c>
    </row>
    <row r="34" spans="1:6" x14ac:dyDescent="0.2">
      <c r="A34" s="11" t="s">
        <v>227</v>
      </c>
      <c r="B34" s="50" t="s">
        <v>196</v>
      </c>
      <c r="C34" s="13" t="s">
        <v>228</v>
      </c>
      <c r="D34" s="14">
        <v>11821</v>
      </c>
      <c r="E34" s="51">
        <v>11821</v>
      </c>
      <c r="F34" s="52" t="str">
        <f t="shared" si="0"/>
        <v>-</v>
      </c>
    </row>
    <row r="35" spans="1:6" x14ac:dyDescent="0.2">
      <c r="A35" s="11" t="s">
        <v>229</v>
      </c>
      <c r="B35" s="50" t="s">
        <v>196</v>
      </c>
      <c r="C35" s="13" t="s">
        <v>230</v>
      </c>
      <c r="D35" s="14">
        <v>18179</v>
      </c>
      <c r="E35" s="51">
        <v>2988.77</v>
      </c>
      <c r="F35" s="52">
        <f t="shared" si="0"/>
        <v>15190.23</v>
      </c>
    </row>
    <row r="36" spans="1:6" ht="33.75" x14ac:dyDescent="0.2">
      <c r="A36" s="11" t="s">
        <v>231</v>
      </c>
      <c r="B36" s="50" t="s">
        <v>196</v>
      </c>
      <c r="C36" s="13" t="s">
        <v>232</v>
      </c>
      <c r="D36" s="14">
        <v>281400</v>
      </c>
      <c r="E36" s="51">
        <v>70350</v>
      </c>
      <c r="F36" s="52">
        <f t="shared" si="0"/>
        <v>211050</v>
      </c>
    </row>
    <row r="37" spans="1:6" x14ac:dyDescent="0.2">
      <c r="A37" s="11" t="s">
        <v>233</v>
      </c>
      <c r="B37" s="50" t="s">
        <v>196</v>
      </c>
      <c r="C37" s="13" t="s">
        <v>234</v>
      </c>
      <c r="D37" s="14">
        <v>281400</v>
      </c>
      <c r="E37" s="51">
        <v>70350</v>
      </c>
      <c r="F37" s="52">
        <f t="shared" si="0"/>
        <v>211050</v>
      </c>
    </row>
    <row r="38" spans="1:6" ht="33.75" x14ac:dyDescent="0.2">
      <c r="A38" s="11" t="s">
        <v>235</v>
      </c>
      <c r="B38" s="50" t="s">
        <v>196</v>
      </c>
      <c r="C38" s="13" t="s">
        <v>236</v>
      </c>
      <c r="D38" s="14">
        <v>48613</v>
      </c>
      <c r="E38" s="51">
        <v>12153.25</v>
      </c>
      <c r="F38" s="52">
        <f t="shared" si="0"/>
        <v>36459.75</v>
      </c>
    </row>
    <row r="39" spans="1:6" x14ac:dyDescent="0.2">
      <c r="A39" s="11" t="s">
        <v>233</v>
      </c>
      <c r="B39" s="50" t="s">
        <v>196</v>
      </c>
      <c r="C39" s="13" t="s">
        <v>237</v>
      </c>
      <c r="D39" s="14">
        <v>48613</v>
      </c>
      <c r="E39" s="51">
        <v>12153.25</v>
      </c>
      <c r="F39" s="52">
        <f t="shared" si="0"/>
        <v>36459.75</v>
      </c>
    </row>
    <row r="40" spans="1:6" x14ac:dyDescent="0.2">
      <c r="A40" s="11" t="s">
        <v>207</v>
      </c>
      <c r="B40" s="50" t="s">
        <v>196</v>
      </c>
      <c r="C40" s="13" t="s">
        <v>238</v>
      </c>
      <c r="D40" s="14">
        <v>1470372</v>
      </c>
      <c r="E40" s="51">
        <v>605417.99</v>
      </c>
      <c r="F40" s="52">
        <f t="shared" si="0"/>
        <v>864954.01</v>
      </c>
    </row>
    <row r="41" spans="1:6" ht="33.75" x14ac:dyDescent="0.2">
      <c r="A41" s="11" t="s">
        <v>239</v>
      </c>
      <c r="B41" s="50" t="s">
        <v>196</v>
      </c>
      <c r="C41" s="13" t="s">
        <v>240</v>
      </c>
      <c r="D41" s="14">
        <v>1470372</v>
      </c>
      <c r="E41" s="51">
        <v>605417.99</v>
      </c>
      <c r="F41" s="52">
        <f t="shared" si="0"/>
        <v>864954.01</v>
      </c>
    </row>
    <row r="42" spans="1:6" ht="22.5" x14ac:dyDescent="0.2">
      <c r="A42" s="11" t="s">
        <v>211</v>
      </c>
      <c r="B42" s="50" t="s">
        <v>196</v>
      </c>
      <c r="C42" s="13" t="s">
        <v>241</v>
      </c>
      <c r="D42" s="14">
        <v>1470372</v>
      </c>
      <c r="E42" s="51">
        <v>605417.99</v>
      </c>
      <c r="F42" s="52">
        <f t="shared" si="0"/>
        <v>864954.01</v>
      </c>
    </row>
    <row r="43" spans="1:6" ht="22.5" x14ac:dyDescent="0.2">
      <c r="A43" s="11" t="s">
        <v>213</v>
      </c>
      <c r="B43" s="50" t="s">
        <v>196</v>
      </c>
      <c r="C43" s="13" t="s">
        <v>242</v>
      </c>
      <c r="D43" s="14">
        <v>1129318</v>
      </c>
      <c r="E43" s="51">
        <v>465767.44</v>
      </c>
      <c r="F43" s="52">
        <f t="shared" si="0"/>
        <v>663550.56000000006</v>
      </c>
    </row>
    <row r="44" spans="1:6" ht="33.75" x14ac:dyDescent="0.2">
      <c r="A44" s="11" t="s">
        <v>215</v>
      </c>
      <c r="B44" s="50" t="s">
        <v>196</v>
      </c>
      <c r="C44" s="13" t="s">
        <v>243</v>
      </c>
      <c r="D44" s="14">
        <v>341054</v>
      </c>
      <c r="E44" s="51">
        <v>139650.54999999999</v>
      </c>
      <c r="F44" s="52">
        <f t="shared" si="0"/>
        <v>201403.45</v>
      </c>
    </row>
    <row r="45" spans="1:6" ht="33.75" x14ac:dyDescent="0.2">
      <c r="A45" s="38" t="s">
        <v>244</v>
      </c>
      <c r="B45" s="39" t="s">
        <v>196</v>
      </c>
      <c r="C45" s="40" t="s">
        <v>245</v>
      </c>
      <c r="D45" s="41">
        <v>206100</v>
      </c>
      <c r="E45" s="42">
        <v>103050</v>
      </c>
      <c r="F45" s="43">
        <f t="shared" si="0"/>
        <v>103050</v>
      </c>
    </row>
    <row r="46" spans="1:6" ht="33.75" x14ac:dyDescent="0.2">
      <c r="A46" s="38" t="s">
        <v>244</v>
      </c>
      <c r="B46" s="39" t="s">
        <v>196</v>
      </c>
      <c r="C46" s="40" t="s">
        <v>246</v>
      </c>
      <c r="D46" s="41">
        <v>206100</v>
      </c>
      <c r="E46" s="42">
        <v>103050</v>
      </c>
      <c r="F46" s="43">
        <f t="shared" si="0"/>
        <v>103050</v>
      </c>
    </row>
    <row r="47" spans="1:6" x14ac:dyDescent="0.2">
      <c r="A47" s="11" t="s">
        <v>207</v>
      </c>
      <c r="B47" s="50" t="s">
        <v>196</v>
      </c>
      <c r="C47" s="13" t="s">
        <v>247</v>
      </c>
      <c r="D47" s="14">
        <v>206100</v>
      </c>
      <c r="E47" s="51">
        <v>103050</v>
      </c>
      <c r="F47" s="52">
        <f t="shared" si="0"/>
        <v>103050</v>
      </c>
    </row>
    <row r="48" spans="1:6" ht="33.75" x14ac:dyDescent="0.2">
      <c r="A48" s="11" t="s">
        <v>248</v>
      </c>
      <c r="B48" s="50" t="s">
        <v>196</v>
      </c>
      <c r="C48" s="13" t="s">
        <v>249</v>
      </c>
      <c r="D48" s="14">
        <v>206100</v>
      </c>
      <c r="E48" s="51">
        <v>103050</v>
      </c>
      <c r="F48" s="52">
        <f t="shared" si="0"/>
        <v>103050</v>
      </c>
    </row>
    <row r="49" spans="1:6" x14ac:dyDescent="0.2">
      <c r="A49" s="11" t="s">
        <v>233</v>
      </c>
      <c r="B49" s="50" t="s">
        <v>196</v>
      </c>
      <c r="C49" s="13" t="s">
        <v>250</v>
      </c>
      <c r="D49" s="14">
        <v>206100</v>
      </c>
      <c r="E49" s="51">
        <v>103050</v>
      </c>
      <c r="F49" s="52">
        <f t="shared" si="0"/>
        <v>103050</v>
      </c>
    </row>
    <row r="50" spans="1:6" x14ac:dyDescent="0.2">
      <c r="A50" s="38" t="s">
        <v>251</v>
      </c>
      <c r="B50" s="39" t="s">
        <v>196</v>
      </c>
      <c r="C50" s="40" t="s">
        <v>252</v>
      </c>
      <c r="D50" s="41">
        <v>200000</v>
      </c>
      <c r="E50" s="42" t="s">
        <v>28</v>
      </c>
      <c r="F50" s="43">
        <f t="shared" si="0"/>
        <v>200000</v>
      </c>
    </row>
    <row r="51" spans="1:6" x14ac:dyDescent="0.2">
      <c r="A51" s="38" t="s">
        <v>251</v>
      </c>
      <c r="B51" s="39" t="s">
        <v>196</v>
      </c>
      <c r="C51" s="40" t="s">
        <v>253</v>
      </c>
      <c r="D51" s="41">
        <v>200000</v>
      </c>
      <c r="E51" s="42" t="s">
        <v>28</v>
      </c>
      <c r="F51" s="43">
        <f t="shared" si="0"/>
        <v>200000</v>
      </c>
    </row>
    <row r="52" spans="1:6" x14ac:dyDescent="0.2">
      <c r="A52" s="11" t="s">
        <v>207</v>
      </c>
      <c r="B52" s="50" t="s">
        <v>196</v>
      </c>
      <c r="C52" s="13" t="s">
        <v>254</v>
      </c>
      <c r="D52" s="14">
        <v>200000</v>
      </c>
      <c r="E52" s="51" t="s">
        <v>28</v>
      </c>
      <c r="F52" s="52">
        <f t="shared" si="0"/>
        <v>200000</v>
      </c>
    </row>
    <row r="53" spans="1:6" ht="33.75" x14ac:dyDescent="0.2">
      <c r="A53" s="11" t="s">
        <v>255</v>
      </c>
      <c r="B53" s="50" t="s">
        <v>196</v>
      </c>
      <c r="C53" s="13" t="s">
        <v>256</v>
      </c>
      <c r="D53" s="14">
        <v>200000</v>
      </c>
      <c r="E53" s="51" t="s">
        <v>28</v>
      </c>
      <c r="F53" s="52">
        <f t="shared" si="0"/>
        <v>200000</v>
      </c>
    </row>
    <row r="54" spans="1:6" x14ac:dyDescent="0.2">
      <c r="A54" s="11" t="s">
        <v>257</v>
      </c>
      <c r="B54" s="50" t="s">
        <v>196</v>
      </c>
      <c r="C54" s="13" t="s">
        <v>258</v>
      </c>
      <c r="D54" s="14">
        <v>200000</v>
      </c>
      <c r="E54" s="51" t="s">
        <v>28</v>
      </c>
      <c r="F54" s="52">
        <f t="shared" si="0"/>
        <v>200000</v>
      </c>
    </row>
    <row r="55" spans="1:6" x14ac:dyDescent="0.2">
      <c r="A55" s="38" t="s">
        <v>259</v>
      </c>
      <c r="B55" s="39" t="s">
        <v>196</v>
      </c>
      <c r="C55" s="40" t="s">
        <v>260</v>
      </c>
      <c r="D55" s="41">
        <v>1505548.98</v>
      </c>
      <c r="E55" s="42">
        <v>426390.98</v>
      </c>
      <c r="F55" s="43">
        <f t="shared" si="0"/>
        <v>1079158</v>
      </c>
    </row>
    <row r="56" spans="1:6" x14ac:dyDescent="0.2">
      <c r="A56" s="38" t="s">
        <v>259</v>
      </c>
      <c r="B56" s="39" t="s">
        <v>196</v>
      </c>
      <c r="C56" s="40" t="s">
        <v>261</v>
      </c>
      <c r="D56" s="41">
        <v>1505548.98</v>
      </c>
      <c r="E56" s="42">
        <v>426390.98</v>
      </c>
      <c r="F56" s="43">
        <f t="shared" si="0"/>
        <v>1079158</v>
      </c>
    </row>
    <row r="57" spans="1:6" x14ac:dyDescent="0.2">
      <c r="A57" s="11" t="s">
        <v>207</v>
      </c>
      <c r="B57" s="50" t="s">
        <v>196</v>
      </c>
      <c r="C57" s="13" t="s">
        <v>262</v>
      </c>
      <c r="D57" s="14">
        <v>1505548.98</v>
      </c>
      <c r="E57" s="51">
        <v>426390.98</v>
      </c>
      <c r="F57" s="52">
        <f t="shared" si="0"/>
        <v>1079158</v>
      </c>
    </row>
    <row r="58" spans="1:6" ht="22.5" x14ac:dyDescent="0.2">
      <c r="A58" s="11" t="s">
        <v>263</v>
      </c>
      <c r="B58" s="50" t="s">
        <v>196</v>
      </c>
      <c r="C58" s="13" t="s">
        <v>264</v>
      </c>
      <c r="D58" s="14">
        <v>14000</v>
      </c>
      <c r="E58" s="51">
        <v>13713.3</v>
      </c>
      <c r="F58" s="52">
        <f t="shared" si="0"/>
        <v>286.70000000000073</v>
      </c>
    </row>
    <row r="59" spans="1:6" x14ac:dyDescent="0.2">
      <c r="A59" s="11" t="s">
        <v>225</v>
      </c>
      <c r="B59" s="50" t="s">
        <v>196</v>
      </c>
      <c r="C59" s="13" t="s">
        <v>265</v>
      </c>
      <c r="D59" s="14">
        <v>14000</v>
      </c>
      <c r="E59" s="51">
        <v>13713.3</v>
      </c>
      <c r="F59" s="52">
        <f t="shared" si="0"/>
        <v>286.70000000000073</v>
      </c>
    </row>
    <row r="60" spans="1:6" x14ac:dyDescent="0.2">
      <c r="A60" s="11" t="s">
        <v>229</v>
      </c>
      <c r="B60" s="50" t="s">
        <v>196</v>
      </c>
      <c r="C60" s="13" t="s">
        <v>266</v>
      </c>
      <c r="D60" s="14">
        <v>14000</v>
      </c>
      <c r="E60" s="51">
        <v>13713.3</v>
      </c>
      <c r="F60" s="52">
        <f t="shared" si="0"/>
        <v>286.70000000000073</v>
      </c>
    </row>
    <row r="61" spans="1:6" ht="33.75" x14ac:dyDescent="0.2">
      <c r="A61" s="11" t="s">
        <v>267</v>
      </c>
      <c r="B61" s="50" t="s">
        <v>196</v>
      </c>
      <c r="C61" s="13" t="s">
        <v>268</v>
      </c>
      <c r="D61" s="14">
        <v>1281548.98</v>
      </c>
      <c r="E61" s="51">
        <v>232677.68</v>
      </c>
      <c r="F61" s="52">
        <f t="shared" si="0"/>
        <v>1048871.3</v>
      </c>
    </row>
    <row r="62" spans="1:6" ht="22.5" x14ac:dyDescent="0.2">
      <c r="A62" s="11" t="s">
        <v>217</v>
      </c>
      <c r="B62" s="50" t="s">
        <v>196</v>
      </c>
      <c r="C62" s="13" t="s">
        <v>269</v>
      </c>
      <c r="D62" s="14">
        <v>1276129.3400000001</v>
      </c>
      <c r="E62" s="51">
        <v>227258.04</v>
      </c>
      <c r="F62" s="52">
        <f t="shared" si="0"/>
        <v>1048871.3</v>
      </c>
    </row>
    <row r="63" spans="1:6" x14ac:dyDescent="0.2">
      <c r="A63" s="11" t="s">
        <v>221</v>
      </c>
      <c r="B63" s="50" t="s">
        <v>196</v>
      </c>
      <c r="C63" s="13" t="s">
        <v>270</v>
      </c>
      <c r="D63" s="14">
        <v>1006129.34</v>
      </c>
      <c r="E63" s="51">
        <v>83960</v>
      </c>
      <c r="F63" s="52">
        <f t="shared" si="0"/>
        <v>922169.34</v>
      </c>
    </row>
    <row r="64" spans="1:6" x14ac:dyDescent="0.2">
      <c r="A64" s="11" t="s">
        <v>223</v>
      </c>
      <c r="B64" s="50" t="s">
        <v>196</v>
      </c>
      <c r="C64" s="13" t="s">
        <v>271</v>
      </c>
      <c r="D64" s="14">
        <v>270000</v>
      </c>
      <c r="E64" s="51">
        <v>143298.04</v>
      </c>
      <c r="F64" s="52">
        <f t="shared" si="0"/>
        <v>126701.95999999999</v>
      </c>
    </row>
    <row r="65" spans="1:6" x14ac:dyDescent="0.2">
      <c r="A65" s="11" t="s">
        <v>272</v>
      </c>
      <c r="B65" s="50" t="s">
        <v>196</v>
      </c>
      <c r="C65" s="13" t="s">
        <v>273</v>
      </c>
      <c r="D65" s="14">
        <v>5419.64</v>
      </c>
      <c r="E65" s="51">
        <v>5419.64</v>
      </c>
      <c r="F65" s="52" t="str">
        <f t="shared" si="0"/>
        <v>-</v>
      </c>
    </row>
    <row r="66" spans="1:6" ht="22.5" x14ac:dyDescent="0.2">
      <c r="A66" s="11" t="s">
        <v>274</v>
      </c>
      <c r="B66" s="50" t="s">
        <v>196</v>
      </c>
      <c r="C66" s="13" t="s">
        <v>275</v>
      </c>
      <c r="D66" s="14">
        <v>5419.64</v>
      </c>
      <c r="E66" s="51">
        <v>5419.64</v>
      </c>
      <c r="F66" s="52" t="str">
        <f t="shared" si="0"/>
        <v>-</v>
      </c>
    </row>
    <row r="67" spans="1:6" ht="33.75" x14ac:dyDescent="0.2">
      <c r="A67" s="11" t="s">
        <v>276</v>
      </c>
      <c r="B67" s="50" t="s">
        <v>196</v>
      </c>
      <c r="C67" s="13" t="s">
        <v>277</v>
      </c>
      <c r="D67" s="14">
        <v>210000</v>
      </c>
      <c r="E67" s="51">
        <v>180000</v>
      </c>
      <c r="F67" s="52">
        <f t="shared" si="0"/>
        <v>30000</v>
      </c>
    </row>
    <row r="68" spans="1:6" ht="22.5" x14ac:dyDescent="0.2">
      <c r="A68" s="11" t="s">
        <v>217</v>
      </c>
      <c r="B68" s="50" t="s">
        <v>196</v>
      </c>
      <c r="C68" s="13" t="s">
        <v>278</v>
      </c>
      <c r="D68" s="14">
        <v>210000</v>
      </c>
      <c r="E68" s="51">
        <v>180000</v>
      </c>
      <c r="F68" s="52">
        <f t="shared" si="0"/>
        <v>30000</v>
      </c>
    </row>
    <row r="69" spans="1:6" ht="22.5" x14ac:dyDescent="0.2">
      <c r="A69" s="11" t="s">
        <v>219</v>
      </c>
      <c r="B69" s="50" t="s">
        <v>196</v>
      </c>
      <c r="C69" s="13" t="s">
        <v>279</v>
      </c>
      <c r="D69" s="14">
        <v>30000</v>
      </c>
      <c r="E69" s="51" t="s">
        <v>28</v>
      </c>
      <c r="F69" s="52">
        <f t="shared" si="0"/>
        <v>30000</v>
      </c>
    </row>
    <row r="70" spans="1:6" x14ac:dyDescent="0.2">
      <c r="A70" s="11" t="s">
        <v>221</v>
      </c>
      <c r="B70" s="50" t="s">
        <v>196</v>
      </c>
      <c r="C70" s="13" t="s">
        <v>280</v>
      </c>
      <c r="D70" s="14">
        <v>180000</v>
      </c>
      <c r="E70" s="51">
        <v>180000</v>
      </c>
      <c r="F70" s="52" t="str">
        <f t="shared" si="0"/>
        <v>-</v>
      </c>
    </row>
    <row r="71" spans="1:6" x14ac:dyDescent="0.2">
      <c r="A71" s="38" t="s">
        <v>281</v>
      </c>
      <c r="B71" s="39" t="s">
        <v>196</v>
      </c>
      <c r="C71" s="40" t="s">
        <v>282</v>
      </c>
      <c r="D71" s="41">
        <v>289600</v>
      </c>
      <c r="E71" s="42">
        <v>115715.26</v>
      </c>
      <c r="F71" s="43">
        <f t="shared" si="0"/>
        <v>173884.74</v>
      </c>
    </row>
    <row r="72" spans="1:6" x14ac:dyDescent="0.2">
      <c r="A72" s="38" t="s">
        <v>283</v>
      </c>
      <c r="B72" s="39" t="s">
        <v>196</v>
      </c>
      <c r="C72" s="40" t="s">
        <v>284</v>
      </c>
      <c r="D72" s="41">
        <v>289600</v>
      </c>
      <c r="E72" s="42">
        <v>115715.26</v>
      </c>
      <c r="F72" s="43">
        <f t="shared" si="0"/>
        <v>173884.74</v>
      </c>
    </row>
    <row r="73" spans="1:6" x14ac:dyDescent="0.2">
      <c r="A73" s="38" t="s">
        <v>283</v>
      </c>
      <c r="B73" s="39" t="s">
        <v>196</v>
      </c>
      <c r="C73" s="40" t="s">
        <v>285</v>
      </c>
      <c r="D73" s="41">
        <v>289600</v>
      </c>
      <c r="E73" s="42">
        <v>115715.26</v>
      </c>
      <c r="F73" s="43">
        <f t="shared" si="0"/>
        <v>173884.74</v>
      </c>
    </row>
    <row r="74" spans="1:6" x14ac:dyDescent="0.2">
      <c r="A74" s="11" t="s">
        <v>207</v>
      </c>
      <c r="B74" s="50" t="s">
        <v>196</v>
      </c>
      <c r="C74" s="13" t="s">
        <v>286</v>
      </c>
      <c r="D74" s="14">
        <v>289600</v>
      </c>
      <c r="E74" s="51">
        <v>115715.26</v>
      </c>
      <c r="F74" s="52">
        <f t="shared" si="0"/>
        <v>173884.74</v>
      </c>
    </row>
    <row r="75" spans="1:6" ht="33.75" x14ac:dyDescent="0.2">
      <c r="A75" s="11" t="s">
        <v>287</v>
      </c>
      <c r="B75" s="50" t="s">
        <v>196</v>
      </c>
      <c r="C75" s="13" t="s">
        <v>288</v>
      </c>
      <c r="D75" s="14">
        <v>289600</v>
      </c>
      <c r="E75" s="51">
        <v>115715.26</v>
      </c>
      <c r="F75" s="52">
        <f t="shared" si="0"/>
        <v>173884.74</v>
      </c>
    </row>
    <row r="76" spans="1:6" ht="22.5" x14ac:dyDescent="0.2">
      <c r="A76" s="11" t="s">
        <v>211</v>
      </c>
      <c r="B76" s="50" t="s">
        <v>196</v>
      </c>
      <c r="C76" s="13" t="s">
        <v>289</v>
      </c>
      <c r="D76" s="14">
        <v>289600</v>
      </c>
      <c r="E76" s="51">
        <v>115715.26</v>
      </c>
      <c r="F76" s="52">
        <f t="shared" si="0"/>
        <v>173884.74</v>
      </c>
    </row>
    <row r="77" spans="1:6" ht="22.5" x14ac:dyDescent="0.2">
      <c r="A77" s="11" t="s">
        <v>213</v>
      </c>
      <c r="B77" s="50" t="s">
        <v>196</v>
      </c>
      <c r="C77" s="13" t="s">
        <v>290</v>
      </c>
      <c r="D77" s="14">
        <v>222418</v>
      </c>
      <c r="E77" s="51">
        <v>88875</v>
      </c>
      <c r="F77" s="52">
        <f t="shared" si="0"/>
        <v>133543</v>
      </c>
    </row>
    <row r="78" spans="1:6" ht="33.75" x14ac:dyDescent="0.2">
      <c r="A78" s="11" t="s">
        <v>215</v>
      </c>
      <c r="B78" s="50" t="s">
        <v>196</v>
      </c>
      <c r="C78" s="13" t="s">
        <v>291</v>
      </c>
      <c r="D78" s="14">
        <v>67182</v>
      </c>
      <c r="E78" s="51">
        <v>26840.26</v>
      </c>
      <c r="F78" s="52">
        <f t="shared" si="0"/>
        <v>40341.740000000005</v>
      </c>
    </row>
    <row r="79" spans="1:6" ht="22.5" x14ac:dyDescent="0.2">
      <c r="A79" s="38" t="s">
        <v>292</v>
      </c>
      <c r="B79" s="39" t="s">
        <v>196</v>
      </c>
      <c r="C79" s="40" t="s">
        <v>293</v>
      </c>
      <c r="D79" s="41">
        <v>3069420</v>
      </c>
      <c r="E79" s="42">
        <v>303320</v>
      </c>
      <c r="F79" s="43">
        <f t="shared" si="0"/>
        <v>2766100</v>
      </c>
    </row>
    <row r="80" spans="1:6" ht="33.75" x14ac:dyDescent="0.2">
      <c r="A80" s="38" t="s">
        <v>294</v>
      </c>
      <c r="B80" s="39" t="s">
        <v>196</v>
      </c>
      <c r="C80" s="40" t="s">
        <v>295</v>
      </c>
      <c r="D80" s="41">
        <v>3065900</v>
      </c>
      <c r="E80" s="42">
        <v>299800</v>
      </c>
      <c r="F80" s="43">
        <f t="shared" si="0"/>
        <v>2766100</v>
      </c>
    </row>
    <row r="81" spans="1:6" ht="33.75" x14ac:dyDescent="0.2">
      <c r="A81" s="38" t="s">
        <v>294</v>
      </c>
      <c r="B81" s="39" t="s">
        <v>196</v>
      </c>
      <c r="C81" s="40" t="s">
        <v>296</v>
      </c>
      <c r="D81" s="41">
        <v>3065900</v>
      </c>
      <c r="E81" s="42">
        <v>299800</v>
      </c>
      <c r="F81" s="43">
        <f t="shared" si="0"/>
        <v>2766100</v>
      </c>
    </row>
    <row r="82" spans="1:6" ht="45" x14ac:dyDescent="0.2">
      <c r="A82" s="11" t="s">
        <v>297</v>
      </c>
      <c r="B82" s="50" t="s">
        <v>196</v>
      </c>
      <c r="C82" s="13" t="s">
        <v>298</v>
      </c>
      <c r="D82" s="14">
        <v>1712900</v>
      </c>
      <c r="E82" s="51">
        <v>222300</v>
      </c>
      <c r="F82" s="52">
        <f t="shared" si="0"/>
        <v>1490600</v>
      </c>
    </row>
    <row r="83" spans="1:6" ht="33.75" x14ac:dyDescent="0.2">
      <c r="A83" s="11" t="s">
        <v>299</v>
      </c>
      <c r="B83" s="50" t="s">
        <v>196</v>
      </c>
      <c r="C83" s="13" t="s">
        <v>300</v>
      </c>
      <c r="D83" s="14">
        <v>1712900</v>
      </c>
      <c r="E83" s="51">
        <v>222300</v>
      </c>
      <c r="F83" s="52">
        <f t="shared" ref="F83:F146" si="1">IF(OR(D83="-",IF(E83="-",0,E83)&gt;=IF(D83="-",0,D83)),"-",IF(D83="-",0,D83)-IF(E83="-",0,E83))</f>
        <v>1490600</v>
      </c>
    </row>
    <row r="84" spans="1:6" ht="22.5" x14ac:dyDescent="0.2">
      <c r="A84" s="11" t="s">
        <v>217</v>
      </c>
      <c r="B84" s="50" t="s">
        <v>196</v>
      </c>
      <c r="C84" s="13" t="s">
        <v>301</v>
      </c>
      <c r="D84" s="14">
        <v>1712900</v>
      </c>
      <c r="E84" s="51">
        <v>222300</v>
      </c>
      <c r="F84" s="52">
        <f t="shared" si="1"/>
        <v>1490600</v>
      </c>
    </row>
    <row r="85" spans="1:6" x14ac:dyDescent="0.2">
      <c r="A85" s="11" t="s">
        <v>221</v>
      </c>
      <c r="B85" s="50" t="s">
        <v>196</v>
      </c>
      <c r="C85" s="13" t="s">
        <v>302</v>
      </c>
      <c r="D85" s="14">
        <v>1712900</v>
      </c>
      <c r="E85" s="51">
        <v>222300</v>
      </c>
      <c r="F85" s="52">
        <f t="shared" si="1"/>
        <v>1490600</v>
      </c>
    </row>
    <row r="86" spans="1:6" ht="22.5" x14ac:dyDescent="0.2">
      <c r="A86" s="11" t="s">
        <v>303</v>
      </c>
      <c r="B86" s="50" t="s">
        <v>196</v>
      </c>
      <c r="C86" s="13" t="s">
        <v>304</v>
      </c>
      <c r="D86" s="14">
        <v>1353000</v>
      </c>
      <c r="E86" s="51">
        <v>77500</v>
      </c>
      <c r="F86" s="52">
        <f t="shared" si="1"/>
        <v>1275500</v>
      </c>
    </row>
    <row r="87" spans="1:6" x14ac:dyDescent="0.2">
      <c r="A87" s="11" t="s">
        <v>305</v>
      </c>
      <c r="B87" s="50" t="s">
        <v>196</v>
      </c>
      <c r="C87" s="13" t="s">
        <v>306</v>
      </c>
      <c r="D87" s="14">
        <v>1353000</v>
      </c>
      <c r="E87" s="51">
        <v>77500</v>
      </c>
      <c r="F87" s="52">
        <f t="shared" si="1"/>
        <v>1275500</v>
      </c>
    </row>
    <row r="88" spans="1:6" ht="22.5" x14ac:dyDescent="0.2">
      <c r="A88" s="11" t="s">
        <v>217</v>
      </c>
      <c r="B88" s="50" t="s">
        <v>196</v>
      </c>
      <c r="C88" s="13" t="s">
        <v>307</v>
      </c>
      <c r="D88" s="14">
        <v>1353000</v>
      </c>
      <c r="E88" s="51">
        <v>77500</v>
      </c>
      <c r="F88" s="52">
        <f t="shared" si="1"/>
        <v>1275500</v>
      </c>
    </row>
    <row r="89" spans="1:6" x14ac:dyDescent="0.2">
      <c r="A89" s="11" t="s">
        <v>221</v>
      </c>
      <c r="B89" s="50" t="s">
        <v>196</v>
      </c>
      <c r="C89" s="13" t="s">
        <v>308</v>
      </c>
      <c r="D89" s="14">
        <v>1353000</v>
      </c>
      <c r="E89" s="51">
        <v>77500</v>
      </c>
      <c r="F89" s="52">
        <f t="shared" si="1"/>
        <v>1275500</v>
      </c>
    </row>
    <row r="90" spans="1:6" ht="22.5" x14ac:dyDescent="0.2">
      <c r="A90" s="38" t="s">
        <v>309</v>
      </c>
      <c r="B90" s="39" t="s">
        <v>196</v>
      </c>
      <c r="C90" s="40" t="s">
        <v>310</v>
      </c>
      <c r="D90" s="41">
        <v>3520</v>
      </c>
      <c r="E90" s="42">
        <v>3520</v>
      </c>
      <c r="F90" s="43" t="str">
        <f t="shared" si="1"/>
        <v>-</v>
      </c>
    </row>
    <row r="91" spans="1:6" ht="22.5" x14ac:dyDescent="0.2">
      <c r="A91" s="38" t="s">
        <v>309</v>
      </c>
      <c r="B91" s="39" t="s">
        <v>196</v>
      </c>
      <c r="C91" s="40" t="s">
        <v>311</v>
      </c>
      <c r="D91" s="41">
        <v>3520</v>
      </c>
      <c r="E91" s="42">
        <v>3520</v>
      </c>
      <c r="F91" s="43" t="str">
        <f t="shared" si="1"/>
        <v>-</v>
      </c>
    </row>
    <row r="92" spans="1:6" x14ac:dyDescent="0.2">
      <c r="A92" s="11" t="s">
        <v>207</v>
      </c>
      <c r="B92" s="50" t="s">
        <v>196</v>
      </c>
      <c r="C92" s="13" t="s">
        <v>312</v>
      </c>
      <c r="D92" s="14">
        <v>3520</v>
      </c>
      <c r="E92" s="51">
        <v>3520</v>
      </c>
      <c r="F92" s="52" t="str">
        <f t="shared" si="1"/>
        <v>-</v>
      </c>
    </row>
    <row r="93" spans="1:6" ht="56.25" x14ac:dyDescent="0.2">
      <c r="A93" s="11" t="s">
        <v>313</v>
      </c>
      <c r="B93" s="50" t="s">
        <v>196</v>
      </c>
      <c r="C93" s="13" t="s">
        <v>314</v>
      </c>
      <c r="D93" s="14">
        <v>3520</v>
      </c>
      <c r="E93" s="51">
        <v>3520</v>
      </c>
      <c r="F93" s="52" t="str">
        <f t="shared" si="1"/>
        <v>-</v>
      </c>
    </row>
    <row r="94" spans="1:6" ht="22.5" x14ac:dyDescent="0.2">
      <c r="A94" s="11" t="s">
        <v>217</v>
      </c>
      <c r="B94" s="50" t="s">
        <v>196</v>
      </c>
      <c r="C94" s="13" t="s">
        <v>315</v>
      </c>
      <c r="D94" s="14">
        <v>3520</v>
      </c>
      <c r="E94" s="51">
        <v>3520</v>
      </c>
      <c r="F94" s="52" t="str">
        <f t="shared" si="1"/>
        <v>-</v>
      </c>
    </row>
    <row r="95" spans="1:6" x14ac:dyDescent="0.2">
      <c r="A95" s="11" t="s">
        <v>221</v>
      </c>
      <c r="B95" s="50" t="s">
        <v>196</v>
      </c>
      <c r="C95" s="13" t="s">
        <v>316</v>
      </c>
      <c r="D95" s="14">
        <v>3520</v>
      </c>
      <c r="E95" s="51">
        <v>3520</v>
      </c>
      <c r="F95" s="52" t="str">
        <f t="shared" si="1"/>
        <v>-</v>
      </c>
    </row>
    <row r="96" spans="1:6" x14ac:dyDescent="0.2">
      <c r="A96" s="38" t="s">
        <v>317</v>
      </c>
      <c r="B96" s="39" t="s">
        <v>196</v>
      </c>
      <c r="C96" s="40" t="s">
        <v>318</v>
      </c>
      <c r="D96" s="41">
        <v>5931581.9400000004</v>
      </c>
      <c r="E96" s="42">
        <v>1094316</v>
      </c>
      <c r="F96" s="43">
        <f t="shared" si="1"/>
        <v>4837265.9400000004</v>
      </c>
    </row>
    <row r="97" spans="1:6" x14ac:dyDescent="0.2">
      <c r="A97" s="38" t="s">
        <v>319</v>
      </c>
      <c r="B97" s="39" t="s">
        <v>196</v>
      </c>
      <c r="C97" s="40" t="s">
        <v>320</v>
      </c>
      <c r="D97" s="41">
        <v>3421609.94</v>
      </c>
      <c r="E97" s="42">
        <v>264300</v>
      </c>
      <c r="F97" s="43">
        <f t="shared" si="1"/>
        <v>3157309.94</v>
      </c>
    </row>
    <row r="98" spans="1:6" x14ac:dyDescent="0.2">
      <c r="A98" s="38" t="s">
        <v>319</v>
      </c>
      <c r="B98" s="39" t="s">
        <v>196</v>
      </c>
      <c r="C98" s="40" t="s">
        <v>321</v>
      </c>
      <c r="D98" s="41">
        <v>3421609.94</v>
      </c>
      <c r="E98" s="42">
        <v>264300</v>
      </c>
      <c r="F98" s="43">
        <f t="shared" si="1"/>
        <v>3157309.94</v>
      </c>
    </row>
    <row r="99" spans="1:6" ht="67.5" x14ac:dyDescent="0.2">
      <c r="A99" s="53" t="s">
        <v>322</v>
      </c>
      <c r="B99" s="50" t="s">
        <v>196</v>
      </c>
      <c r="C99" s="13" t="s">
        <v>323</v>
      </c>
      <c r="D99" s="14">
        <v>2472609.94</v>
      </c>
      <c r="E99" s="51">
        <v>165300</v>
      </c>
      <c r="F99" s="52">
        <f t="shared" si="1"/>
        <v>2307309.94</v>
      </c>
    </row>
    <row r="100" spans="1:6" ht="33.75" x14ac:dyDescent="0.2">
      <c r="A100" s="11" t="s">
        <v>324</v>
      </c>
      <c r="B100" s="50" t="s">
        <v>196</v>
      </c>
      <c r="C100" s="13" t="s">
        <v>325</v>
      </c>
      <c r="D100" s="14">
        <v>2472609.94</v>
      </c>
      <c r="E100" s="51">
        <v>165300</v>
      </c>
      <c r="F100" s="52">
        <f t="shared" si="1"/>
        <v>2307309.94</v>
      </c>
    </row>
    <row r="101" spans="1:6" ht="22.5" x14ac:dyDescent="0.2">
      <c r="A101" s="11" t="s">
        <v>217</v>
      </c>
      <c r="B101" s="50" t="s">
        <v>196</v>
      </c>
      <c r="C101" s="13" t="s">
        <v>326</v>
      </c>
      <c r="D101" s="14">
        <v>2472609.94</v>
      </c>
      <c r="E101" s="51">
        <v>165300</v>
      </c>
      <c r="F101" s="52">
        <f t="shared" si="1"/>
        <v>2307309.94</v>
      </c>
    </row>
    <row r="102" spans="1:6" x14ac:dyDescent="0.2">
      <c r="A102" s="11" t="s">
        <v>221</v>
      </c>
      <c r="B102" s="50" t="s">
        <v>196</v>
      </c>
      <c r="C102" s="13" t="s">
        <v>327</v>
      </c>
      <c r="D102" s="14">
        <v>2472609.94</v>
      </c>
      <c r="E102" s="51">
        <v>165300</v>
      </c>
      <c r="F102" s="52">
        <f t="shared" si="1"/>
        <v>2307309.94</v>
      </c>
    </row>
    <row r="103" spans="1:6" ht="22.5" x14ac:dyDescent="0.2">
      <c r="A103" s="11" t="s">
        <v>328</v>
      </c>
      <c r="B103" s="50" t="s">
        <v>196</v>
      </c>
      <c r="C103" s="13" t="s">
        <v>329</v>
      </c>
      <c r="D103" s="14">
        <v>949000</v>
      </c>
      <c r="E103" s="51">
        <v>99000</v>
      </c>
      <c r="F103" s="52">
        <f t="shared" si="1"/>
        <v>850000</v>
      </c>
    </row>
    <row r="104" spans="1:6" ht="22.5" x14ac:dyDescent="0.2">
      <c r="A104" s="11" t="s">
        <v>330</v>
      </c>
      <c r="B104" s="50" t="s">
        <v>196</v>
      </c>
      <c r="C104" s="13" t="s">
        <v>331</v>
      </c>
      <c r="D104" s="14">
        <v>949000</v>
      </c>
      <c r="E104" s="51">
        <v>99000</v>
      </c>
      <c r="F104" s="52">
        <f t="shared" si="1"/>
        <v>850000</v>
      </c>
    </row>
    <row r="105" spans="1:6" ht="22.5" x14ac:dyDescent="0.2">
      <c r="A105" s="11" t="s">
        <v>217</v>
      </c>
      <c r="B105" s="50" t="s">
        <v>196</v>
      </c>
      <c r="C105" s="13" t="s">
        <v>332</v>
      </c>
      <c r="D105" s="14">
        <v>949000</v>
      </c>
      <c r="E105" s="51">
        <v>99000</v>
      </c>
      <c r="F105" s="52">
        <f t="shared" si="1"/>
        <v>850000</v>
      </c>
    </row>
    <row r="106" spans="1:6" x14ac:dyDescent="0.2">
      <c r="A106" s="11" t="s">
        <v>221</v>
      </c>
      <c r="B106" s="50" t="s">
        <v>196</v>
      </c>
      <c r="C106" s="13" t="s">
        <v>333</v>
      </c>
      <c r="D106" s="14">
        <v>949000</v>
      </c>
      <c r="E106" s="51">
        <v>99000</v>
      </c>
      <c r="F106" s="52">
        <f t="shared" si="1"/>
        <v>850000</v>
      </c>
    </row>
    <row r="107" spans="1:6" x14ac:dyDescent="0.2">
      <c r="A107" s="38" t="s">
        <v>334</v>
      </c>
      <c r="B107" s="39" t="s">
        <v>196</v>
      </c>
      <c r="C107" s="40" t="s">
        <v>335</v>
      </c>
      <c r="D107" s="41">
        <v>2509972</v>
      </c>
      <c r="E107" s="42">
        <v>830016</v>
      </c>
      <c r="F107" s="43">
        <f t="shared" si="1"/>
        <v>1679956</v>
      </c>
    </row>
    <row r="108" spans="1:6" x14ac:dyDescent="0.2">
      <c r="A108" s="38" t="s">
        <v>334</v>
      </c>
      <c r="B108" s="39" t="s">
        <v>196</v>
      </c>
      <c r="C108" s="40" t="s">
        <v>336</v>
      </c>
      <c r="D108" s="41">
        <v>20000</v>
      </c>
      <c r="E108" s="42" t="s">
        <v>28</v>
      </c>
      <c r="F108" s="43">
        <f t="shared" si="1"/>
        <v>20000</v>
      </c>
    </row>
    <row r="109" spans="1:6" ht="33.75" x14ac:dyDescent="0.2">
      <c r="A109" s="11" t="s">
        <v>337</v>
      </c>
      <c r="B109" s="50" t="s">
        <v>196</v>
      </c>
      <c r="C109" s="13" t="s">
        <v>338</v>
      </c>
      <c r="D109" s="14">
        <v>20000</v>
      </c>
      <c r="E109" s="51" t="s">
        <v>28</v>
      </c>
      <c r="F109" s="52">
        <f t="shared" si="1"/>
        <v>20000</v>
      </c>
    </row>
    <row r="110" spans="1:6" ht="56.25" x14ac:dyDescent="0.2">
      <c r="A110" s="11" t="s">
        <v>339</v>
      </c>
      <c r="B110" s="50" t="s">
        <v>196</v>
      </c>
      <c r="C110" s="13" t="s">
        <v>340</v>
      </c>
      <c r="D110" s="14">
        <v>20000</v>
      </c>
      <c r="E110" s="51" t="s">
        <v>28</v>
      </c>
      <c r="F110" s="52">
        <f t="shared" si="1"/>
        <v>20000</v>
      </c>
    </row>
    <row r="111" spans="1:6" ht="45" x14ac:dyDescent="0.2">
      <c r="A111" s="11" t="s">
        <v>341</v>
      </c>
      <c r="B111" s="50" t="s">
        <v>196</v>
      </c>
      <c r="C111" s="13" t="s">
        <v>342</v>
      </c>
      <c r="D111" s="14">
        <v>20000</v>
      </c>
      <c r="E111" s="51" t="s">
        <v>28</v>
      </c>
      <c r="F111" s="52">
        <f t="shared" si="1"/>
        <v>20000</v>
      </c>
    </row>
    <row r="112" spans="1:6" ht="22.5" x14ac:dyDescent="0.2">
      <c r="A112" s="11" t="s">
        <v>343</v>
      </c>
      <c r="B112" s="50" t="s">
        <v>196</v>
      </c>
      <c r="C112" s="13" t="s">
        <v>344</v>
      </c>
      <c r="D112" s="14">
        <v>20000</v>
      </c>
      <c r="E112" s="51" t="s">
        <v>28</v>
      </c>
      <c r="F112" s="52">
        <f t="shared" si="1"/>
        <v>20000</v>
      </c>
    </row>
    <row r="113" spans="1:6" x14ac:dyDescent="0.2">
      <c r="A113" s="38" t="s">
        <v>334</v>
      </c>
      <c r="B113" s="39" t="s">
        <v>196</v>
      </c>
      <c r="C113" s="40" t="s">
        <v>345</v>
      </c>
      <c r="D113" s="41">
        <v>2489972</v>
      </c>
      <c r="E113" s="42">
        <v>830016</v>
      </c>
      <c r="F113" s="43">
        <f t="shared" si="1"/>
        <v>1659956</v>
      </c>
    </row>
    <row r="114" spans="1:6" x14ac:dyDescent="0.2">
      <c r="A114" s="11" t="s">
        <v>207</v>
      </c>
      <c r="B114" s="50" t="s">
        <v>196</v>
      </c>
      <c r="C114" s="13" t="s">
        <v>346</v>
      </c>
      <c r="D114" s="14">
        <v>2489972</v>
      </c>
      <c r="E114" s="51">
        <v>830016</v>
      </c>
      <c r="F114" s="52">
        <f t="shared" si="1"/>
        <v>1659956</v>
      </c>
    </row>
    <row r="115" spans="1:6" ht="56.25" x14ac:dyDescent="0.2">
      <c r="A115" s="11" t="s">
        <v>347</v>
      </c>
      <c r="B115" s="50" t="s">
        <v>196</v>
      </c>
      <c r="C115" s="13" t="s">
        <v>348</v>
      </c>
      <c r="D115" s="14">
        <v>1590000</v>
      </c>
      <c r="E115" s="51">
        <v>690029</v>
      </c>
      <c r="F115" s="52">
        <f t="shared" si="1"/>
        <v>899971</v>
      </c>
    </row>
    <row r="116" spans="1:6" ht="22.5" x14ac:dyDescent="0.2">
      <c r="A116" s="11" t="s">
        <v>217</v>
      </c>
      <c r="B116" s="50" t="s">
        <v>196</v>
      </c>
      <c r="C116" s="13" t="s">
        <v>349</v>
      </c>
      <c r="D116" s="14">
        <v>1590000</v>
      </c>
      <c r="E116" s="51">
        <v>690029</v>
      </c>
      <c r="F116" s="52">
        <f t="shared" si="1"/>
        <v>899971</v>
      </c>
    </row>
    <row r="117" spans="1:6" x14ac:dyDescent="0.2">
      <c r="A117" s="11" t="s">
        <v>221</v>
      </c>
      <c r="B117" s="50" t="s">
        <v>196</v>
      </c>
      <c r="C117" s="13" t="s">
        <v>350</v>
      </c>
      <c r="D117" s="14">
        <v>1590000</v>
      </c>
      <c r="E117" s="51">
        <v>690029</v>
      </c>
      <c r="F117" s="52">
        <f t="shared" si="1"/>
        <v>899971</v>
      </c>
    </row>
    <row r="118" spans="1:6" x14ac:dyDescent="0.2">
      <c r="A118" s="11" t="s">
        <v>351</v>
      </c>
      <c r="B118" s="50" t="s">
        <v>196</v>
      </c>
      <c r="C118" s="13" t="s">
        <v>352</v>
      </c>
      <c r="D118" s="14">
        <v>100000</v>
      </c>
      <c r="E118" s="51" t="s">
        <v>28</v>
      </c>
      <c r="F118" s="52">
        <f t="shared" si="1"/>
        <v>100000</v>
      </c>
    </row>
    <row r="119" spans="1:6" ht="22.5" x14ac:dyDescent="0.2">
      <c r="A119" s="11" t="s">
        <v>217</v>
      </c>
      <c r="B119" s="50" t="s">
        <v>196</v>
      </c>
      <c r="C119" s="13" t="s">
        <v>353</v>
      </c>
      <c r="D119" s="14">
        <v>100000</v>
      </c>
      <c r="E119" s="51" t="s">
        <v>28</v>
      </c>
      <c r="F119" s="52">
        <f t="shared" si="1"/>
        <v>100000</v>
      </c>
    </row>
    <row r="120" spans="1:6" x14ac:dyDescent="0.2">
      <c r="A120" s="11" t="s">
        <v>221</v>
      </c>
      <c r="B120" s="50" t="s">
        <v>196</v>
      </c>
      <c r="C120" s="13" t="s">
        <v>354</v>
      </c>
      <c r="D120" s="14">
        <v>100000</v>
      </c>
      <c r="E120" s="51" t="s">
        <v>28</v>
      </c>
      <c r="F120" s="52">
        <f t="shared" si="1"/>
        <v>100000</v>
      </c>
    </row>
    <row r="121" spans="1:6" ht="22.5" x14ac:dyDescent="0.2">
      <c r="A121" s="11" t="s">
        <v>355</v>
      </c>
      <c r="B121" s="50" t="s">
        <v>196</v>
      </c>
      <c r="C121" s="13" t="s">
        <v>356</v>
      </c>
      <c r="D121" s="14">
        <v>799972</v>
      </c>
      <c r="E121" s="51">
        <v>139987</v>
      </c>
      <c r="F121" s="52">
        <f t="shared" si="1"/>
        <v>659985</v>
      </c>
    </row>
    <row r="122" spans="1:6" ht="22.5" x14ac:dyDescent="0.2">
      <c r="A122" s="11" t="s">
        <v>217</v>
      </c>
      <c r="B122" s="50" t="s">
        <v>196</v>
      </c>
      <c r="C122" s="13" t="s">
        <v>357</v>
      </c>
      <c r="D122" s="14">
        <v>799972</v>
      </c>
      <c r="E122" s="51">
        <v>139987</v>
      </c>
      <c r="F122" s="52">
        <f t="shared" si="1"/>
        <v>659985</v>
      </c>
    </row>
    <row r="123" spans="1:6" x14ac:dyDescent="0.2">
      <c r="A123" s="11" t="s">
        <v>221</v>
      </c>
      <c r="B123" s="50" t="s">
        <v>196</v>
      </c>
      <c r="C123" s="13" t="s">
        <v>358</v>
      </c>
      <c r="D123" s="14">
        <v>799972</v>
      </c>
      <c r="E123" s="51">
        <v>139987</v>
      </c>
      <c r="F123" s="52">
        <f t="shared" si="1"/>
        <v>659985</v>
      </c>
    </row>
    <row r="124" spans="1:6" x14ac:dyDescent="0.2">
      <c r="A124" s="38" t="s">
        <v>359</v>
      </c>
      <c r="B124" s="39" t="s">
        <v>196</v>
      </c>
      <c r="C124" s="40" t="s">
        <v>360</v>
      </c>
      <c r="D124" s="41">
        <v>136557887.94999999</v>
      </c>
      <c r="E124" s="42">
        <v>9083418.0899999999</v>
      </c>
      <c r="F124" s="43">
        <f t="shared" si="1"/>
        <v>127474469.85999998</v>
      </c>
    </row>
    <row r="125" spans="1:6" x14ac:dyDescent="0.2">
      <c r="A125" s="38" t="s">
        <v>361</v>
      </c>
      <c r="B125" s="39" t="s">
        <v>196</v>
      </c>
      <c r="C125" s="40" t="s">
        <v>362</v>
      </c>
      <c r="D125" s="41">
        <v>84814713.010000005</v>
      </c>
      <c r="E125" s="42">
        <v>660863.68999999994</v>
      </c>
      <c r="F125" s="43">
        <f t="shared" si="1"/>
        <v>84153849.320000008</v>
      </c>
    </row>
    <row r="126" spans="1:6" x14ac:dyDescent="0.2">
      <c r="A126" s="38" t="s">
        <v>361</v>
      </c>
      <c r="B126" s="39" t="s">
        <v>196</v>
      </c>
      <c r="C126" s="40" t="s">
        <v>363</v>
      </c>
      <c r="D126" s="41">
        <v>83232713.010000005</v>
      </c>
      <c r="E126" s="42" t="s">
        <v>28</v>
      </c>
      <c r="F126" s="43">
        <f t="shared" si="1"/>
        <v>83232713.010000005</v>
      </c>
    </row>
    <row r="127" spans="1:6" ht="33.75" x14ac:dyDescent="0.2">
      <c r="A127" s="11" t="s">
        <v>364</v>
      </c>
      <c r="B127" s="50" t="s">
        <v>196</v>
      </c>
      <c r="C127" s="13" t="s">
        <v>365</v>
      </c>
      <c r="D127" s="14">
        <v>72735599.939999998</v>
      </c>
      <c r="E127" s="51" t="s">
        <v>28</v>
      </c>
      <c r="F127" s="52">
        <f t="shared" si="1"/>
        <v>72735599.939999998</v>
      </c>
    </row>
    <row r="128" spans="1:6" ht="45" x14ac:dyDescent="0.2">
      <c r="A128" s="11" t="s">
        <v>366</v>
      </c>
      <c r="B128" s="50" t="s">
        <v>196</v>
      </c>
      <c r="C128" s="13" t="s">
        <v>367</v>
      </c>
      <c r="D128" s="14">
        <v>72015445.489999995</v>
      </c>
      <c r="E128" s="51" t="s">
        <v>28</v>
      </c>
      <c r="F128" s="52">
        <f t="shared" si="1"/>
        <v>72015445.489999995</v>
      </c>
    </row>
    <row r="129" spans="1:6" x14ac:dyDescent="0.2">
      <c r="A129" s="11" t="s">
        <v>368</v>
      </c>
      <c r="B129" s="50" t="s">
        <v>196</v>
      </c>
      <c r="C129" s="13" t="s">
        <v>369</v>
      </c>
      <c r="D129" s="14">
        <v>62122642.789999999</v>
      </c>
      <c r="E129" s="51" t="s">
        <v>28</v>
      </c>
      <c r="F129" s="52">
        <f t="shared" si="1"/>
        <v>62122642.789999999</v>
      </c>
    </row>
    <row r="130" spans="1:6" ht="33.75" x14ac:dyDescent="0.2">
      <c r="A130" s="11" t="s">
        <v>370</v>
      </c>
      <c r="B130" s="50" t="s">
        <v>196</v>
      </c>
      <c r="C130" s="13" t="s">
        <v>371</v>
      </c>
      <c r="D130" s="14">
        <v>62122642.789999999</v>
      </c>
      <c r="E130" s="51" t="s">
        <v>28</v>
      </c>
      <c r="F130" s="52">
        <f t="shared" si="1"/>
        <v>62122642.789999999</v>
      </c>
    </row>
    <row r="131" spans="1:6" x14ac:dyDescent="0.2">
      <c r="A131" s="11" t="s">
        <v>225</v>
      </c>
      <c r="B131" s="50" t="s">
        <v>196</v>
      </c>
      <c r="C131" s="13" t="s">
        <v>372</v>
      </c>
      <c r="D131" s="14">
        <v>9892802.6999999993</v>
      </c>
      <c r="E131" s="51" t="s">
        <v>28</v>
      </c>
      <c r="F131" s="52">
        <f t="shared" si="1"/>
        <v>9892802.6999999993</v>
      </c>
    </row>
    <row r="132" spans="1:6" x14ac:dyDescent="0.2">
      <c r="A132" s="11" t="s">
        <v>229</v>
      </c>
      <c r="B132" s="50" t="s">
        <v>196</v>
      </c>
      <c r="C132" s="13" t="s">
        <v>373</v>
      </c>
      <c r="D132" s="14">
        <v>9892802.6999999993</v>
      </c>
      <c r="E132" s="51" t="s">
        <v>28</v>
      </c>
      <c r="F132" s="52">
        <f t="shared" si="1"/>
        <v>9892802.6999999993</v>
      </c>
    </row>
    <row r="133" spans="1:6" ht="33.75" x14ac:dyDescent="0.2">
      <c r="A133" s="11" t="s">
        <v>374</v>
      </c>
      <c r="B133" s="50" t="s">
        <v>196</v>
      </c>
      <c r="C133" s="13" t="s">
        <v>375</v>
      </c>
      <c r="D133" s="14">
        <v>720154.45</v>
      </c>
      <c r="E133" s="51" t="s">
        <v>28</v>
      </c>
      <c r="F133" s="52">
        <f t="shared" si="1"/>
        <v>720154.45</v>
      </c>
    </row>
    <row r="134" spans="1:6" x14ac:dyDescent="0.2">
      <c r="A134" s="11" t="s">
        <v>368</v>
      </c>
      <c r="B134" s="50" t="s">
        <v>196</v>
      </c>
      <c r="C134" s="13" t="s">
        <v>376</v>
      </c>
      <c r="D134" s="14">
        <v>620227.15</v>
      </c>
      <c r="E134" s="51" t="s">
        <v>28</v>
      </c>
      <c r="F134" s="52">
        <f t="shared" si="1"/>
        <v>620227.15</v>
      </c>
    </row>
    <row r="135" spans="1:6" ht="33.75" x14ac:dyDescent="0.2">
      <c r="A135" s="11" t="s">
        <v>370</v>
      </c>
      <c r="B135" s="50" t="s">
        <v>196</v>
      </c>
      <c r="C135" s="13" t="s">
        <v>377</v>
      </c>
      <c r="D135" s="14">
        <v>620227.15</v>
      </c>
      <c r="E135" s="51" t="s">
        <v>28</v>
      </c>
      <c r="F135" s="52">
        <f t="shared" si="1"/>
        <v>620227.15</v>
      </c>
    </row>
    <row r="136" spans="1:6" x14ac:dyDescent="0.2">
      <c r="A136" s="11" t="s">
        <v>225</v>
      </c>
      <c r="B136" s="50" t="s">
        <v>196</v>
      </c>
      <c r="C136" s="13" t="s">
        <v>378</v>
      </c>
      <c r="D136" s="14">
        <v>99927.3</v>
      </c>
      <c r="E136" s="51" t="s">
        <v>28</v>
      </c>
      <c r="F136" s="52">
        <f t="shared" si="1"/>
        <v>99927.3</v>
      </c>
    </row>
    <row r="137" spans="1:6" x14ac:dyDescent="0.2">
      <c r="A137" s="11" t="s">
        <v>229</v>
      </c>
      <c r="B137" s="50" t="s">
        <v>196</v>
      </c>
      <c r="C137" s="13" t="s">
        <v>379</v>
      </c>
      <c r="D137" s="14">
        <v>99927.3</v>
      </c>
      <c r="E137" s="51" t="s">
        <v>28</v>
      </c>
      <c r="F137" s="52">
        <f t="shared" si="1"/>
        <v>99927.3</v>
      </c>
    </row>
    <row r="138" spans="1:6" ht="33.75" x14ac:dyDescent="0.2">
      <c r="A138" s="11" t="s">
        <v>380</v>
      </c>
      <c r="B138" s="50" t="s">
        <v>196</v>
      </c>
      <c r="C138" s="13" t="s">
        <v>381</v>
      </c>
      <c r="D138" s="14">
        <v>10497113.07</v>
      </c>
      <c r="E138" s="51" t="s">
        <v>28</v>
      </c>
      <c r="F138" s="52">
        <f t="shared" si="1"/>
        <v>10497113.07</v>
      </c>
    </row>
    <row r="139" spans="1:6" ht="22.5" x14ac:dyDescent="0.2">
      <c r="A139" s="11" t="s">
        <v>382</v>
      </c>
      <c r="B139" s="50" t="s">
        <v>196</v>
      </c>
      <c r="C139" s="13" t="s">
        <v>383</v>
      </c>
      <c r="D139" s="14">
        <v>10497113.07</v>
      </c>
      <c r="E139" s="51" t="s">
        <v>28</v>
      </c>
      <c r="F139" s="52">
        <f t="shared" si="1"/>
        <v>10497113.07</v>
      </c>
    </row>
    <row r="140" spans="1:6" x14ac:dyDescent="0.2">
      <c r="A140" s="11" t="s">
        <v>368</v>
      </c>
      <c r="B140" s="50" t="s">
        <v>196</v>
      </c>
      <c r="C140" s="13" t="s">
        <v>384</v>
      </c>
      <c r="D140" s="14">
        <v>10497113.07</v>
      </c>
      <c r="E140" s="51" t="s">
        <v>28</v>
      </c>
      <c r="F140" s="52">
        <f t="shared" si="1"/>
        <v>10497113.07</v>
      </c>
    </row>
    <row r="141" spans="1:6" ht="33.75" x14ac:dyDescent="0.2">
      <c r="A141" s="11" t="s">
        <v>370</v>
      </c>
      <c r="B141" s="50" t="s">
        <v>196</v>
      </c>
      <c r="C141" s="13" t="s">
        <v>385</v>
      </c>
      <c r="D141" s="14">
        <v>10497113.07</v>
      </c>
      <c r="E141" s="51" t="s">
        <v>28</v>
      </c>
      <c r="F141" s="52">
        <f t="shared" si="1"/>
        <v>10497113.07</v>
      </c>
    </row>
    <row r="142" spans="1:6" x14ac:dyDescent="0.2">
      <c r="A142" s="38" t="s">
        <v>361</v>
      </c>
      <c r="B142" s="39" t="s">
        <v>196</v>
      </c>
      <c r="C142" s="40" t="s">
        <v>386</v>
      </c>
      <c r="D142" s="41">
        <v>1582000</v>
      </c>
      <c r="E142" s="42">
        <v>660863.68999999994</v>
      </c>
      <c r="F142" s="43">
        <f t="shared" si="1"/>
        <v>921136.31</v>
      </c>
    </row>
    <row r="143" spans="1:6" x14ac:dyDescent="0.2">
      <c r="A143" s="11" t="s">
        <v>207</v>
      </c>
      <c r="B143" s="50" t="s">
        <v>196</v>
      </c>
      <c r="C143" s="13" t="s">
        <v>387</v>
      </c>
      <c r="D143" s="14">
        <v>1582000</v>
      </c>
      <c r="E143" s="51">
        <v>660863.68999999994</v>
      </c>
      <c r="F143" s="52">
        <f t="shared" si="1"/>
        <v>921136.31</v>
      </c>
    </row>
    <row r="144" spans="1:6" x14ac:dyDescent="0.2">
      <c r="A144" s="11" t="s">
        <v>388</v>
      </c>
      <c r="B144" s="50" t="s">
        <v>196</v>
      </c>
      <c r="C144" s="13" t="s">
        <v>389</v>
      </c>
      <c r="D144" s="14">
        <v>730000</v>
      </c>
      <c r="E144" s="51">
        <v>384773.47</v>
      </c>
      <c r="F144" s="52">
        <f t="shared" si="1"/>
        <v>345226.53</v>
      </c>
    </row>
    <row r="145" spans="1:6" ht="22.5" x14ac:dyDescent="0.2">
      <c r="A145" s="11" t="s">
        <v>217</v>
      </c>
      <c r="B145" s="50" t="s">
        <v>196</v>
      </c>
      <c r="C145" s="13" t="s">
        <v>390</v>
      </c>
      <c r="D145" s="14">
        <v>657776.21</v>
      </c>
      <c r="E145" s="51">
        <v>312549.68</v>
      </c>
      <c r="F145" s="52">
        <f t="shared" si="1"/>
        <v>345226.52999999997</v>
      </c>
    </row>
    <row r="146" spans="1:6" x14ac:dyDescent="0.2">
      <c r="A146" s="11" t="s">
        <v>221</v>
      </c>
      <c r="B146" s="50" t="s">
        <v>196</v>
      </c>
      <c r="C146" s="13" t="s">
        <v>391</v>
      </c>
      <c r="D146" s="14">
        <v>657776.21</v>
      </c>
      <c r="E146" s="51">
        <v>312549.68</v>
      </c>
      <c r="F146" s="52">
        <f t="shared" si="1"/>
        <v>345226.52999999997</v>
      </c>
    </row>
    <row r="147" spans="1:6" x14ac:dyDescent="0.2">
      <c r="A147" s="11" t="s">
        <v>272</v>
      </c>
      <c r="B147" s="50" t="s">
        <v>196</v>
      </c>
      <c r="C147" s="13" t="s">
        <v>392</v>
      </c>
      <c r="D147" s="14">
        <v>2223.79</v>
      </c>
      <c r="E147" s="51">
        <v>2223.79</v>
      </c>
      <c r="F147" s="52" t="str">
        <f t="shared" ref="F147:F210" si="2">IF(OR(D147="-",IF(E147="-",0,E147)&gt;=IF(D147="-",0,D147)),"-",IF(D147="-",0,D147)-IF(E147="-",0,E147))</f>
        <v>-</v>
      </c>
    </row>
    <row r="148" spans="1:6" ht="22.5" x14ac:dyDescent="0.2">
      <c r="A148" s="11" t="s">
        <v>274</v>
      </c>
      <c r="B148" s="50" t="s">
        <v>196</v>
      </c>
      <c r="C148" s="13" t="s">
        <v>393</v>
      </c>
      <c r="D148" s="14">
        <v>2223.79</v>
      </c>
      <c r="E148" s="51">
        <v>2223.79</v>
      </c>
      <c r="F148" s="52" t="str">
        <f t="shared" si="2"/>
        <v>-</v>
      </c>
    </row>
    <row r="149" spans="1:6" x14ac:dyDescent="0.2">
      <c r="A149" s="11" t="s">
        <v>225</v>
      </c>
      <c r="B149" s="50" t="s">
        <v>196</v>
      </c>
      <c r="C149" s="13" t="s">
        <v>394</v>
      </c>
      <c r="D149" s="14">
        <v>70000</v>
      </c>
      <c r="E149" s="51">
        <v>70000</v>
      </c>
      <c r="F149" s="52" t="str">
        <f t="shared" si="2"/>
        <v>-</v>
      </c>
    </row>
    <row r="150" spans="1:6" x14ac:dyDescent="0.2">
      <c r="A150" s="11" t="s">
        <v>229</v>
      </c>
      <c r="B150" s="50" t="s">
        <v>196</v>
      </c>
      <c r="C150" s="13" t="s">
        <v>395</v>
      </c>
      <c r="D150" s="14">
        <v>70000</v>
      </c>
      <c r="E150" s="51">
        <v>70000</v>
      </c>
      <c r="F150" s="52" t="str">
        <f t="shared" si="2"/>
        <v>-</v>
      </c>
    </row>
    <row r="151" spans="1:6" ht="22.5" x14ac:dyDescent="0.2">
      <c r="A151" s="11" t="s">
        <v>396</v>
      </c>
      <c r="B151" s="50" t="s">
        <v>196</v>
      </c>
      <c r="C151" s="13" t="s">
        <v>397</v>
      </c>
      <c r="D151" s="14">
        <v>852000</v>
      </c>
      <c r="E151" s="51">
        <v>276090.21999999997</v>
      </c>
      <c r="F151" s="52">
        <f t="shared" si="2"/>
        <v>575909.78</v>
      </c>
    </row>
    <row r="152" spans="1:6" ht="22.5" x14ac:dyDescent="0.2">
      <c r="A152" s="11" t="s">
        <v>217</v>
      </c>
      <c r="B152" s="50" t="s">
        <v>196</v>
      </c>
      <c r="C152" s="13" t="s">
        <v>398</v>
      </c>
      <c r="D152" s="14">
        <v>852000</v>
      </c>
      <c r="E152" s="51">
        <v>276090.21999999997</v>
      </c>
      <c r="F152" s="52">
        <f t="shared" si="2"/>
        <v>575909.78</v>
      </c>
    </row>
    <row r="153" spans="1:6" x14ac:dyDescent="0.2">
      <c r="A153" s="11" t="s">
        <v>221</v>
      </c>
      <c r="B153" s="50" t="s">
        <v>196</v>
      </c>
      <c r="C153" s="13" t="s">
        <v>399</v>
      </c>
      <c r="D153" s="14">
        <v>852000</v>
      </c>
      <c r="E153" s="51">
        <v>276090.21999999997</v>
      </c>
      <c r="F153" s="52">
        <f t="shared" si="2"/>
        <v>575909.78</v>
      </c>
    </row>
    <row r="154" spans="1:6" x14ac:dyDescent="0.2">
      <c r="A154" s="38" t="s">
        <v>400</v>
      </c>
      <c r="B154" s="39" t="s">
        <v>196</v>
      </c>
      <c r="C154" s="40" t="s">
        <v>401</v>
      </c>
      <c r="D154" s="41">
        <v>1800000</v>
      </c>
      <c r="E154" s="42">
        <v>120000</v>
      </c>
      <c r="F154" s="43">
        <f t="shared" si="2"/>
        <v>1680000</v>
      </c>
    </row>
    <row r="155" spans="1:6" x14ac:dyDescent="0.2">
      <c r="A155" s="38" t="s">
        <v>400</v>
      </c>
      <c r="B155" s="39" t="s">
        <v>196</v>
      </c>
      <c r="C155" s="40" t="s">
        <v>402</v>
      </c>
      <c r="D155" s="41">
        <v>1800000</v>
      </c>
      <c r="E155" s="42">
        <v>120000</v>
      </c>
      <c r="F155" s="43">
        <f t="shared" si="2"/>
        <v>1680000</v>
      </c>
    </row>
    <row r="156" spans="1:6" x14ac:dyDescent="0.2">
      <c r="A156" s="11" t="s">
        <v>207</v>
      </c>
      <c r="B156" s="50" t="s">
        <v>196</v>
      </c>
      <c r="C156" s="13" t="s">
        <v>403</v>
      </c>
      <c r="D156" s="14">
        <v>1800000</v>
      </c>
      <c r="E156" s="51">
        <v>120000</v>
      </c>
      <c r="F156" s="52">
        <f t="shared" si="2"/>
        <v>1680000</v>
      </c>
    </row>
    <row r="157" spans="1:6" x14ac:dyDescent="0.2">
      <c r="A157" s="11" t="s">
        <v>404</v>
      </c>
      <c r="B157" s="50" t="s">
        <v>196</v>
      </c>
      <c r="C157" s="13" t="s">
        <v>405</v>
      </c>
      <c r="D157" s="14">
        <v>1800000</v>
      </c>
      <c r="E157" s="51">
        <v>120000</v>
      </c>
      <c r="F157" s="52">
        <f t="shared" si="2"/>
        <v>1680000</v>
      </c>
    </row>
    <row r="158" spans="1:6" ht="22.5" x14ac:dyDescent="0.2">
      <c r="A158" s="11" t="s">
        <v>217</v>
      </c>
      <c r="B158" s="50" t="s">
        <v>196</v>
      </c>
      <c r="C158" s="13" t="s">
        <v>406</v>
      </c>
      <c r="D158" s="14">
        <v>1800000</v>
      </c>
      <c r="E158" s="51">
        <v>120000</v>
      </c>
      <c r="F158" s="52">
        <f t="shared" si="2"/>
        <v>1680000</v>
      </c>
    </row>
    <row r="159" spans="1:6" x14ac:dyDescent="0.2">
      <c r="A159" s="11" t="s">
        <v>221</v>
      </c>
      <c r="B159" s="50" t="s">
        <v>196</v>
      </c>
      <c r="C159" s="13" t="s">
        <v>407</v>
      </c>
      <c r="D159" s="14">
        <v>1800000</v>
      </c>
      <c r="E159" s="51">
        <v>120000</v>
      </c>
      <c r="F159" s="52">
        <f t="shared" si="2"/>
        <v>1680000</v>
      </c>
    </row>
    <row r="160" spans="1:6" x14ac:dyDescent="0.2">
      <c r="A160" s="38" t="s">
        <v>408</v>
      </c>
      <c r="B160" s="39" t="s">
        <v>196</v>
      </c>
      <c r="C160" s="40" t="s">
        <v>409</v>
      </c>
      <c r="D160" s="41">
        <v>49943174.939999998</v>
      </c>
      <c r="E160" s="42">
        <v>8302554.4000000004</v>
      </c>
      <c r="F160" s="43">
        <f t="shared" si="2"/>
        <v>41640620.539999999</v>
      </c>
    </row>
    <row r="161" spans="1:6" x14ac:dyDescent="0.2">
      <c r="A161" s="38" t="s">
        <v>408</v>
      </c>
      <c r="B161" s="39" t="s">
        <v>196</v>
      </c>
      <c r="C161" s="40" t="s">
        <v>410</v>
      </c>
      <c r="D161" s="41">
        <v>22699240</v>
      </c>
      <c r="E161" s="42">
        <v>8296554.4000000004</v>
      </c>
      <c r="F161" s="43">
        <f t="shared" si="2"/>
        <v>14402685.6</v>
      </c>
    </row>
    <row r="162" spans="1:6" ht="56.25" x14ac:dyDescent="0.2">
      <c r="A162" s="11" t="s">
        <v>411</v>
      </c>
      <c r="B162" s="50" t="s">
        <v>196</v>
      </c>
      <c r="C162" s="13" t="s">
        <v>412</v>
      </c>
      <c r="D162" s="14">
        <v>22159240</v>
      </c>
      <c r="E162" s="51">
        <v>7996554.4000000004</v>
      </c>
      <c r="F162" s="52">
        <f t="shared" si="2"/>
        <v>14162685.6</v>
      </c>
    </row>
    <row r="163" spans="1:6" ht="33.75" x14ac:dyDescent="0.2">
      <c r="A163" s="11" t="s">
        <v>413</v>
      </c>
      <c r="B163" s="50" t="s">
        <v>196</v>
      </c>
      <c r="C163" s="13" t="s">
        <v>414</v>
      </c>
      <c r="D163" s="14">
        <v>6405000</v>
      </c>
      <c r="E163" s="51">
        <v>3800000</v>
      </c>
      <c r="F163" s="52">
        <f t="shared" si="2"/>
        <v>2605000</v>
      </c>
    </row>
    <row r="164" spans="1:6" x14ac:dyDescent="0.2">
      <c r="A164" s="11" t="s">
        <v>415</v>
      </c>
      <c r="B164" s="50" t="s">
        <v>196</v>
      </c>
      <c r="C164" s="13" t="s">
        <v>416</v>
      </c>
      <c r="D164" s="14">
        <v>6405000</v>
      </c>
      <c r="E164" s="51">
        <v>3800000</v>
      </c>
      <c r="F164" s="52">
        <f t="shared" si="2"/>
        <v>2605000</v>
      </c>
    </row>
    <row r="165" spans="1:6" ht="45" x14ac:dyDescent="0.2">
      <c r="A165" s="11" t="s">
        <v>417</v>
      </c>
      <c r="B165" s="50" t="s">
        <v>196</v>
      </c>
      <c r="C165" s="13" t="s">
        <v>418</v>
      </c>
      <c r="D165" s="14">
        <v>6405000</v>
      </c>
      <c r="E165" s="51">
        <v>3800000</v>
      </c>
      <c r="F165" s="52">
        <f t="shared" si="2"/>
        <v>2605000</v>
      </c>
    </row>
    <row r="166" spans="1:6" ht="33.75" x14ac:dyDescent="0.2">
      <c r="A166" s="11" t="s">
        <v>419</v>
      </c>
      <c r="B166" s="50" t="s">
        <v>196</v>
      </c>
      <c r="C166" s="13" t="s">
        <v>420</v>
      </c>
      <c r="D166" s="14">
        <v>15438450</v>
      </c>
      <c r="E166" s="51">
        <v>3880764.4</v>
      </c>
      <c r="F166" s="52">
        <f t="shared" si="2"/>
        <v>11557685.6</v>
      </c>
    </row>
    <row r="167" spans="1:6" ht="22.5" x14ac:dyDescent="0.2">
      <c r="A167" s="11" t="s">
        <v>217</v>
      </c>
      <c r="B167" s="50" t="s">
        <v>196</v>
      </c>
      <c r="C167" s="13" t="s">
        <v>421</v>
      </c>
      <c r="D167" s="14">
        <v>15438450</v>
      </c>
      <c r="E167" s="51">
        <v>3880764.4</v>
      </c>
      <c r="F167" s="52">
        <f t="shared" si="2"/>
        <v>11557685.6</v>
      </c>
    </row>
    <row r="168" spans="1:6" ht="22.5" x14ac:dyDescent="0.2">
      <c r="A168" s="11" t="s">
        <v>219</v>
      </c>
      <c r="B168" s="50" t="s">
        <v>196</v>
      </c>
      <c r="C168" s="13" t="s">
        <v>422</v>
      </c>
      <c r="D168" s="14">
        <v>5100</v>
      </c>
      <c r="E168" s="51">
        <v>448</v>
      </c>
      <c r="F168" s="52">
        <f t="shared" si="2"/>
        <v>4652</v>
      </c>
    </row>
    <row r="169" spans="1:6" x14ac:dyDescent="0.2">
      <c r="A169" s="11" t="s">
        <v>221</v>
      </c>
      <c r="B169" s="50" t="s">
        <v>196</v>
      </c>
      <c r="C169" s="13" t="s">
        <v>423</v>
      </c>
      <c r="D169" s="14">
        <v>13633350</v>
      </c>
      <c r="E169" s="51">
        <v>2843312.71</v>
      </c>
      <c r="F169" s="52">
        <f t="shared" si="2"/>
        <v>10790037.289999999</v>
      </c>
    </row>
    <row r="170" spans="1:6" x14ac:dyDescent="0.2">
      <c r="A170" s="11" t="s">
        <v>223</v>
      </c>
      <c r="B170" s="50" t="s">
        <v>196</v>
      </c>
      <c r="C170" s="13" t="s">
        <v>424</v>
      </c>
      <c r="D170" s="14">
        <v>1800000</v>
      </c>
      <c r="E170" s="51">
        <v>1037003.69</v>
      </c>
      <c r="F170" s="52">
        <f t="shared" si="2"/>
        <v>762996.31</v>
      </c>
    </row>
    <row r="171" spans="1:6" ht="22.5" x14ac:dyDescent="0.2">
      <c r="A171" s="11" t="s">
        <v>425</v>
      </c>
      <c r="B171" s="50" t="s">
        <v>196</v>
      </c>
      <c r="C171" s="13" t="s">
        <v>426</v>
      </c>
      <c r="D171" s="14">
        <v>315790</v>
      </c>
      <c r="E171" s="51">
        <v>315790</v>
      </c>
      <c r="F171" s="52" t="str">
        <f t="shared" si="2"/>
        <v>-</v>
      </c>
    </row>
    <row r="172" spans="1:6" ht="22.5" x14ac:dyDescent="0.2">
      <c r="A172" s="11" t="s">
        <v>217</v>
      </c>
      <c r="B172" s="50" t="s">
        <v>196</v>
      </c>
      <c r="C172" s="13" t="s">
        <v>427</v>
      </c>
      <c r="D172" s="14">
        <v>315790</v>
      </c>
      <c r="E172" s="51">
        <v>315790</v>
      </c>
      <c r="F172" s="52" t="str">
        <f t="shared" si="2"/>
        <v>-</v>
      </c>
    </row>
    <row r="173" spans="1:6" x14ac:dyDescent="0.2">
      <c r="A173" s="11" t="s">
        <v>221</v>
      </c>
      <c r="B173" s="50" t="s">
        <v>196</v>
      </c>
      <c r="C173" s="13" t="s">
        <v>428</v>
      </c>
      <c r="D173" s="14">
        <v>315790</v>
      </c>
      <c r="E173" s="51">
        <v>315790</v>
      </c>
      <c r="F173" s="52" t="str">
        <f t="shared" si="2"/>
        <v>-</v>
      </c>
    </row>
    <row r="174" spans="1:6" ht="22.5" x14ac:dyDescent="0.2">
      <c r="A174" s="11" t="s">
        <v>429</v>
      </c>
      <c r="B174" s="50" t="s">
        <v>196</v>
      </c>
      <c r="C174" s="13" t="s">
        <v>430</v>
      </c>
      <c r="D174" s="14">
        <v>540000</v>
      </c>
      <c r="E174" s="51">
        <v>300000</v>
      </c>
      <c r="F174" s="52">
        <f t="shared" si="2"/>
        <v>240000</v>
      </c>
    </row>
    <row r="175" spans="1:6" ht="22.5" x14ac:dyDescent="0.2">
      <c r="A175" s="11" t="s">
        <v>431</v>
      </c>
      <c r="B175" s="50" t="s">
        <v>196</v>
      </c>
      <c r="C175" s="13" t="s">
        <v>432</v>
      </c>
      <c r="D175" s="14">
        <v>540000</v>
      </c>
      <c r="E175" s="51">
        <v>300000</v>
      </c>
      <c r="F175" s="52">
        <f t="shared" si="2"/>
        <v>240000</v>
      </c>
    </row>
    <row r="176" spans="1:6" ht="22.5" x14ac:dyDescent="0.2">
      <c r="A176" s="11" t="s">
        <v>217</v>
      </c>
      <c r="B176" s="50" t="s">
        <v>196</v>
      </c>
      <c r="C176" s="13" t="s">
        <v>433</v>
      </c>
      <c r="D176" s="14">
        <v>540000</v>
      </c>
      <c r="E176" s="51">
        <v>300000</v>
      </c>
      <c r="F176" s="52">
        <f t="shared" si="2"/>
        <v>240000</v>
      </c>
    </row>
    <row r="177" spans="1:6" x14ac:dyDescent="0.2">
      <c r="A177" s="11" t="s">
        <v>221</v>
      </c>
      <c r="B177" s="50" t="s">
        <v>196</v>
      </c>
      <c r="C177" s="13" t="s">
        <v>434</v>
      </c>
      <c r="D177" s="14">
        <v>540000</v>
      </c>
      <c r="E177" s="51">
        <v>300000</v>
      </c>
      <c r="F177" s="52">
        <f t="shared" si="2"/>
        <v>240000</v>
      </c>
    </row>
    <row r="178" spans="1:6" x14ac:dyDescent="0.2">
      <c r="A178" s="38" t="s">
        <v>408</v>
      </c>
      <c r="B178" s="39" t="s">
        <v>196</v>
      </c>
      <c r="C178" s="40" t="s">
        <v>435</v>
      </c>
      <c r="D178" s="41">
        <v>1146631</v>
      </c>
      <c r="E178" s="42" t="s">
        <v>28</v>
      </c>
      <c r="F178" s="43">
        <f t="shared" si="2"/>
        <v>1146631</v>
      </c>
    </row>
    <row r="179" spans="1:6" ht="22.5" x14ac:dyDescent="0.2">
      <c r="A179" s="11" t="s">
        <v>436</v>
      </c>
      <c r="B179" s="50" t="s">
        <v>196</v>
      </c>
      <c r="C179" s="13" t="s">
        <v>437</v>
      </c>
      <c r="D179" s="14">
        <v>1146631</v>
      </c>
      <c r="E179" s="51" t="s">
        <v>28</v>
      </c>
      <c r="F179" s="52">
        <f t="shared" si="2"/>
        <v>1146631</v>
      </c>
    </row>
    <row r="180" spans="1:6" ht="45" x14ac:dyDescent="0.2">
      <c r="A180" s="11" t="s">
        <v>438</v>
      </c>
      <c r="B180" s="50" t="s">
        <v>196</v>
      </c>
      <c r="C180" s="13" t="s">
        <v>439</v>
      </c>
      <c r="D180" s="14">
        <v>1146631</v>
      </c>
      <c r="E180" s="51" t="s">
        <v>28</v>
      </c>
      <c r="F180" s="52">
        <f t="shared" si="2"/>
        <v>1146631</v>
      </c>
    </row>
    <row r="181" spans="1:6" ht="22.5" x14ac:dyDescent="0.2">
      <c r="A181" s="11" t="s">
        <v>217</v>
      </c>
      <c r="B181" s="50" t="s">
        <v>196</v>
      </c>
      <c r="C181" s="13" t="s">
        <v>440</v>
      </c>
      <c r="D181" s="14">
        <v>1146631</v>
      </c>
      <c r="E181" s="51" t="s">
        <v>28</v>
      </c>
      <c r="F181" s="52">
        <f t="shared" si="2"/>
        <v>1146631</v>
      </c>
    </row>
    <row r="182" spans="1:6" x14ac:dyDescent="0.2">
      <c r="A182" s="11" t="s">
        <v>221</v>
      </c>
      <c r="B182" s="50" t="s">
        <v>196</v>
      </c>
      <c r="C182" s="13" t="s">
        <v>441</v>
      </c>
      <c r="D182" s="14">
        <v>1146631</v>
      </c>
      <c r="E182" s="51" t="s">
        <v>28</v>
      </c>
      <c r="F182" s="52">
        <f t="shared" si="2"/>
        <v>1146631</v>
      </c>
    </row>
    <row r="183" spans="1:6" x14ac:dyDescent="0.2">
      <c r="A183" s="38" t="s">
        <v>408</v>
      </c>
      <c r="B183" s="39" t="s">
        <v>196</v>
      </c>
      <c r="C183" s="40" t="s">
        <v>442</v>
      </c>
      <c r="D183" s="41">
        <v>2867857</v>
      </c>
      <c r="E183" s="42" t="s">
        <v>28</v>
      </c>
      <c r="F183" s="43">
        <f t="shared" si="2"/>
        <v>2867857</v>
      </c>
    </row>
    <row r="184" spans="1:6" ht="22.5" x14ac:dyDescent="0.2">
      <c r="A184" s="11" t="s">
        <v>443</v>
      </c>
      <c r="B184" s="50" t="s">
        <v>196</v>
      </c>
      <c r="C184" s="13" t="s">
        <v>444</v>
      </c>
      <c r="D184" s="14">
        <v>2867857</v>
      </c>
      <c r="E184" s="51" t="s">
        <v>28</v>
      </c>
      <c r="F184" s="52">
        <f t="shared" si="2"/>
        <v>2867857</v>
      </c>
    </row>
    <row r="185" spans="1:6" ht="22.5" x14ac:dyDescent="0.2">
      <c r="A185" s="11" t="s">
        <v>445</v>
      </c>
      <c r="B185" s="50" t="s">
        <v>196</v>
      </c>
      <c r="C185" s="13" t="s">
        <v>446</v>
      </c>
      <c r="D185" s="14">
        <v>2867857</v>
      </c>
      <c r="E185" s="51" t="s">
        <v>28</v>
      </c>
      <c r="F185" s="52">
        <f t="shared" si="2"/>
        <v>2867857</v>
      </c>
    </row>
    <row r="186" spans="1:6" ht="22.5" x14ac:dyDescent="0.2">
      <c r="A186" s="11" t="s">
        <v>217</v>
      </c>
      <c r="B186" s="50" t="s">
        <v>196</v>
      </c>
      <c r="C186" s="13" t="s">
        <v>447</v>
      </c>
      <c r="D186" s="14">
        <v>2867857</v>
      </c>
      <c r="E186" s="51" t="s">
        <v>28</v>
      </c>
      <c r="F186" s="52">
        <f t="shared" si="2"/>
        <v>2867857</v>
      </c>
    </row>
    <row r="187" spans="1:6" x14ac:dyDescent="0.2">
      <c r="A187" s="11" t="s">
        <v>221</v>
      </c>
      <c r="B187" s="50" t="s">
        <v>196</v>
      </c>
      <c r="C187" s="13" t="s">
        <v>448</v>
      </c>
      <c r="D187" s="14">
        <v>2867857</v>
      </c>
      <c r="E187" s="51" t="s">
        <v>28</v>
      </c>
      <c r="F187" s="52">
        <f t="shared" si="2"/>
        <v>2867857</v>
      </c>
    </row>
    <row r="188" spans="1:6" x14ac:dyDescent="0.2">
      <c r="A188" s="38" t="s">
        <v>408</v>
      </c>
      <c r="B188" s="39" t="s">
        <v>196</v>
      </c>
      <c r="C188" s="40" t="s">
        <v>449</v>
      </c>
      <c r="D188" s="41">
        <v>66631</v>
      </c>
      <c r="E188" s="42">
        <v>6000</v>
      </c>
      <c r="F188" s="43">
        <f t="shared" si="2"/>
        <v>60631</v>
      </c>
    </row>
    <row r="189" spans="1:6" ht="22.5" x14ac:dyDescent="0.2">
      <c r="A189" s="11" t="s">
        <v>450</v>
      </c>
      <c r="B189" s="50" t="s">
        <v>196</v>
      </c>
      <c r="C189" s="13" t="s">
        <v>451</v>
      </c>
      <c r="D189" s="14">
        <v>20000</v>
      </c>
      <c r="E189" s="51">
        <v>6000</v>
      </c>
      <c r="F189" s="52">
        <f t="shared" si="2"/>
        <v>14000</v>
      </c>
    </row>
    <row r="190" spans="1:6" ht="33.75" x14ac:dyDescent="0.2">
      <c r="A190" s="11" t="s">
        <v>452</v>
      </c>
      <c r="B190" s="50" t="s">
        <v>196</v>
      </c>
      <c r="C190" s="13" t="s">
        <v>453</v>
      </c>
      <c r="D190" s="14">
        <v>20000</v>
      </c>
      <c r="E190" s="51">
        <v>6000</v>
      </c>
      <c r="F190" s="52">
        <f t="shared" si="2"/>
        <v>14000</v>
      </c>
    </row>
    <row r="191" spans="1:6" ht="22.5" x14ac:dyDescent="0.2">
      <c r="A191" s="11" t="s">
        <v>217</v>
      </c>
      <c r="B191" s="50" t="s">
        <v>196</v>
      </c>
      <c r="C191" s="13" t="s">
        <v>454</v>
      </c>
      <c r="D191" s="14">
        <v>20000</v>
      </c>
      <c r="E191" s="51">
        <v>6000</v>
      </c>
      <c r="F191" s="52">
        <f t="shared" si="2"/>
        <v>14000</v>
      </c>
    </row>
    <row r="192" spans="1:6" x14ac:dyDescent="0.2">
      <c r="A192" s="11" t="s">
        <v>221</v>
      </c>
      <c r="B192" s="50" t="s">
        <v>196</v>
      </c>
      <c r="C192" s="13" t="s">
        <v>455</v>
      </c>
      <c r="D192" s="14">
        <v>20000</v>
      </c>
      <c r="E192" s="51">
        <v>6000</v>
      </c>
      <c r="F192" s="52">
        <f t="shared" si="2"/>
        <v>14000</v>
      </c>
    </row>
    <row r="193" spans="1:6" ht="33.75" x14ac:dyDescent="0.2">
      <c r="A193" s="11" t="s">
        <v>456</v>
      </c>
      <c r="B193" s="50" t="s">
        <v>196</v>
      </c>
      <c r="C193" s="13" t="s">
        <v>457</v>
      </c>
      <c r="D193" s="14">
        <v>46631</v>
      </c>
      <c r="E193" s="51" t="s">
        <v>28</v>
      </c>
      <c r="F193" s="52">
        <f t="shared" si="2"/>
        <v>46631</v>
      </c>
    </row>
    <row r="194" spans="1:6" x14ac:dyDescent="0.2">
      <c r="A194" s="11" t="s">
        <v>458</v>
      </c>
      <c r="B194" s="50" t="s">
        <v>196</v>
      </c>
      <c r="C194" s="13" t="s">
        <v>459</v>
      </c>
      <c r="D194" s="14">
        <v>46631</v>
      </c>
      <c r="E194" s="51" t="s">
        <v>28</v>
      </c>
      <c r="F194" s="52">
        <f t="shared" si="2"/>
        <v>46631</v>
      </c>
    </row>
    <row r="195" spans="1:6" ht="22.5" x14ac:dyDescent="0.2">
      <c r="A195" s="11" t="s">
        <v>217</v>
      </c>
      <c r="B195" s="50" t="s">
        <v>196</v>
      </c>
      <c r="C195" s="13" t="s">
        <v>460</v>
      </c>
      <c r="D195" s="14">
        <v>46631</v>
      </c>
      <c r="E195" s="51" t="s">
        <v>28</v>
      </c>
      <c r="F195" s="52">
        <f t="shared" si="2"/>
        <v>46631</v>
      </c>
    </row>
    <row r="196" spans="1:6" x14ac:dyDescent="0.2">
      <c r="A196" s="11" t="s">
        <v>221</v>
      </c>
      <c r="B196" s="50" t="s">
        <v>196</v>
      </c>
      <c r="C196" s="13" t="s">
        <v>461</v>
      </c>
      <c r="D196" s="14">
        <v>46631</v>
      </c>
      <c r="E196" s="51" t="s">
        <v>28</v>
      </c>
      <c r="F196" s="52">
        <f t="shared" si="2"/>
        <v>46631</v>
      </c>
    </row>
    <row r="197" spans="1:6" x14ac:dyDescent="0.2">
      <c r="A197" s="38" t="s">
        <v>408</v>
      </c>
      <c r="B197" s="39" t="s">
        <v>196</v>
      </c>
      <c r="C197" s="40" t="s">
        <v>462</v>
      </c>
      <c r="D197" s="41">
        <v>22714228.940000001</v>
      </c>
      <c r="E197" s="42" t="s">
        <v>28</v>
      </c>
      <c r="F197" s="43">
        <f t="shared" si="2"/>
        <v>22714228.940000001</v>
      </c>
    </row>
    <row r="198" spans="1:6" ht="22.5" x14ac:dyDescent="0.2">
      <c r="A198" s="11" t="s">
        <v>463</v>
      </c>
      <c r="B198" s="50" t="s">
        <v>196</v>
      </c>
      <c r="C198" s="13" t="s">
        <v>464</v>
      </c>
      <c r="D198" s="14">
        <v>11696056.939999999</v>
      </c>
      <c r="E198" s="51" t="s">
        <v>28</v>
      </c>
      <c r="F198" s="52">
        <f t="shared" si="2"/>
        <v>11696056.939999999</v>
      </c>
    </row>
    <row r="199" spans="1:6" ht="22.5" x14ac:dyDescent="0.2">
      <c r="A199" s="11" t="s">
        <v>465</v>
      </c>
      <c r="B199" s="50" t="s">
        <v>196</v>
      </c>
      <c r="C199" s="13" t="s">
        <v>466</v>
      </c>
      <c r="D199" s="14">
        <v>11696056.939999999</v>
      </c>
      <c r="E199" s="51" t="s">
        <v>28</v>
      </c>
      <c r="F199" s="52">
        <f t="shared" si="2"/>
        <v>11696056.939999999</v>
      </c>
    </row>
    <row r="200" spans="1:6" ht="22.5" x14ac:dyDescent="0.2">
      <c r="A200" s="11" t="s">
        <v>217</v>
      </c>
      <c r="B200" s="50" t="s">
        <v>196</v>
      </c>
      <c r="C200" s="13" t="s">
        <v>467</v>
      </c>
      <c r="D200" s="14">
        <v>11696056.939999999</v>
      </c>
      <c r="E200" s="51" t="s">
        <v>28</v>
      </c>
      <c r="F200" s="52">
        <f t="shared" si="2"/>
        <v>11696056.939999999</v>
      </c>
    </row>
    <row r="201" spans="1:6" x14ac:dyDescent="0.2">
      <c r="A201" s="11" t="s">
        <v>221</v>
      </c>
      <c r="B201" s="50" t="s">
        <v>196</v>
      </c>
      <c r="C201" s="13" t="s">
        <v>468</v>
      </c>
      <c r="D201" s="14">
        <v>11696056.939999999</v>
      </c>
      <c r="E201" s="51" t="s">
        <v>28</v>
      </c>
      <c r="F201" s="52">
        <f t="shared" si="2"/>
        <v>11696056.939999999</v>
      </c>
    </row>
    <row r="202" spans="1:6" ht="33.75" x14ac:dyDescent="0.2">
      <c r="A202" s="11" t="s">
        <v>469</v>
      </c>
      <c r="B202" s="50" t="s">
        <v>196</v>
      </c>
      <c r="C202" s="13" t="s">
        <v>470</v>
      </c>
      <c r="D202" s="14">
        <v>11018172</v>
      </c>
      <c r="E202" s="51" t="s">
        <v>28</v>
      </c>
      <c r="F202" s="52">
        <f t="shared" si="2"/>
        <v>11018172</v>
      </c>
    </row>
    <row r="203" spans="1:6" ht="22.5" x14ac:dyDescent="0.2">
      <c r="A203" s="11" t="s">
        <v>471</v>
      </c>
      <c r="B203" s="50" t="s">
        <v>196</v>
      </c>
      <c r="C203" s="13" t="s">
        <v>472</v>
      </c>
      <c r="D203" s="14">
        <v>11018172</v>
      </c>
      <c r="E203" s="51" t="s">
        <v>28</v>
      </c>
      <c r="F203" s="52">
        <f t="shared" si="2"/>
        <v>11018172</v>
      </c>
    </row>
    <row r="204" spans="1:6" ht="22.5" x14ac:dyDescent="0.2">
      <c r="A204" s="11" t="s">
        <v>217</v>
      </c>
      <c r="B204" s="50" t="s">
        <v>196</v>
      </c>
      <c r="C204" s="13" t="s">
        <v>473</v>
      </c>
      <c r="D204" s="14">
        <v>11018172</v>
      </c>
      <c r="E204" s="51" t="s">
        <v>28</v>
      </c>
      <c r="F204" s="52">
        <f t="shared" si="2"/>
        <v>11018172</v>
      </c>
    </row>
    <row r="205" spans="1:6" x14ac:dyDescent="0.2">
      <c r="A205" s="11" t="s">
        <v>221</v>
      </c>
      <c r="B205" s="50" t="s">
        <v>196</v>
      </c>
      <c r="C205" s="13" t="s">
        <v>474</v>
      </c>
      <c r="D205" s="14">
        <v>11018172</v>
      </c>
      <c r="E205" s="51" t="s">
        <v>28</v>
      </c>
      <c r="F205" s="52">
        <f t="shared" si="2"/>
        <v>11018172</v>
      </c>
    </row>
    <row r="206" spans="1:6" x14ac:dyDescent="0.2">
      <c r="A206" s="38" t="s">
        <v>408</v>
      </c>
      <c r="B206" s="39" t="s">
        <v>196</v>
      </c>
      <c r="C206" s="40" t="s">
        <v>475</v>
      </c>
      <c r="D206" s="41">
        <v>448587</v>
      </c>
      <c r="E206" s="42" t="s">
        <v>28</v>
      </c>
      <c r="F206" s="43">
        <f t="shared" si="2"/>
        <v>448587</v>
      </c>
    </row>
    <row r="207" spans="1:6" ht="22.5" x14ac:dyDescent="0.2">
      <c r="A207" s="11" t="s">
        <v>436</v>
      </c>
      <c r="B207" s="50" t="s">
        <v>196</v>
      </c>
      <c r="C207" s="13" t="s">
        <v>476</v>
      </c>
      <c r="D207" s="14">
        <v>448587</v>
      </c>
      <c r="E207" s="51" t="s">
        <v>28</v>
      </c>
      <c r="F207" s="52">
        <f t="shared" si="2"/>
        <v>448587</v>
      </c>
    </row>
    <row r="208" spans="1:6" ht="45" x14ac:dyDescent="0.2">
      <c r="A208" s="11" t="s">
        <v>477</v>
      </c>
      <c r="B208" s="50" t="s">
        <v>196</v>
      </c>
      <c r="C208" s="13" t="s">
        <v>478</v>
      </c>
      <c r="D208" s="14">
        <v>448587</v>
      </c>
      <c r="E208" s="51" t="s">
        <v>28</v>
      </c>
      <c r="F208" s="52">
        <f t="shared" si="2"/>
        <v>448587</v>
      </c>
    </row>
    <row r="209" spans="1:6" ht="22.5" x14ac:dyDescent="0.2">
      <c r="A209" s="11" t="s">
        <v>217</v>
      </c>
      <c r="B209" s="50" t="s">
        <v>196</v>
      </c>
      <c r="C209" s="13" t="s">
        <v>479</v>
      </c>
      <c r="D209" s="14">
        <v>448587</v>
      </c>
      <c r="E209" s="51" t="s">
        <v>28</v>
      </c>
      <c r="F209" s="52">
        <f t="shared" si="2"/>
        <v>448587</v>
      </c>
    </row>
    <row r="210" spans="1:6" x14ac:dyDescent="0.2">
      <c r="A210" s="11" t="s">
        <v>221</v>
      </c>
      <c r="B210" s="50" t="s">
        <v>196</v>
      </c>
      <c r="C210" s="13" t="s">
        <v>480</v>
      </c>
      <c r="D210" s="14">
        <v>448587</v>
      </c>
      <c r="E210" s="51" t="s">
        <v>28</v>
      </c>
      <c r="F210" s="52">
        <f t="shared" si="2"/>
        <v>448587</v>
      </c>
    </row>
    <row r="211" spans="1:6" x14ac:dyDescent="0.2">
      <c r="A211" s="38" t="s">
        <v>481</v>
      </c>
      <c r="B211" s="39" t="s">
        <v>196</v>
      </c>
      <c r="C211" s="40" t="s">
        <v>482</v>
      </c>
      <c r="D211" s="41">
        <v>220000</v>
      </c>
      <c r="E211" s="42">
        <v>97668</v>
      </c>
      <c r="F211" s="43">
        <f t="shared" ref="F211:F274" si="3">IF(OR(D211="-",IF(E211="-",0,E211)&gt;=IF(D211="-",0,D211)),"-",IF(D211="-",0,D211)-IF(E211="-",0,E211))</f>
        <v>122332</v>
      </c>
    </row>
    <row r="212" spans="1:6" x14ac:dyDescent="0.2">
      <c r="A212" s="38" t="s">
        <v>483</v>
      </c>
      <c r="B212" s="39" t="s">
        <v>196</v>
      </c>
      <c r="C212" s="40" t="s">
        <v>484</v>
      </c>
      <c r="D212" s="41">
        <v>220000</v>
      </c>
      <c r="E212" s="42">
        <v>97668</v>
      </c>
      <c r="F212" s="43">
        <f t="shared" si="3"/>
        <v>122332</v>
      </c>
    </row>
    <row r="213" spans="1:6" x14ac:dyDescent="0.2">
      <c r="A213" s="38" t="s">
        <v>483</v>
      </c>
      <c r="B213" s="39" t="s">
        <v>196</v>
      </c>
      <c r="C213" s="40" t="s">
        <v>485</v>
      </c>
      <c r="D213" s="41">
        <v>220000</v>
      </c>
      <c r="E213" s="42">
        <v>97668</v>
      </c>
      <c r="F213" s="43">
        <f t="shared" si="3"/>
        <v>122332</v>
      </c>
    </row>
    <row r="214" spans="1:6" x14ac:dyDescent="0.2">
      <c r="A214" s="11" t="s">
        <v>207</v>
      </c>
      <c r="B214" s="50" t="s">
        <v>196</v>
      </c>
      <c r="C214" s="13" t="s">
        <v>486</v>
      </c>
      <c r="D214" s="14">
        <v>220000</v>
      </c>
      <c r="E214" s="51">
        <v>97668</v>
      </c>
      <c r="F214" s="52">
        <f t="shared" si="3"/>
        <v>122332</v>
      </c>
    </row>
    <row r="215" spans="1:6" ht="22.5" x14ac:dyDescent="0.2">
      <c r="A215" s="11" t="s">
        <v>487</v>
      </c>
      <c r="B215" s="50" t="s">
        <v>196</v>
      </c>
      <c r="C215" s="13" t="s">
        <v>488</v>
      </c>
      <c r="D215" s="14">
        <v>220000</v>
      </c>
      <c r="E215" s="51">
        <v>97668</v>
      </c>
      <c r="F215" s="52">
        <f t="shared" si="3"/>
        <v>122332</v>
      </c>
    </row>
    <row r="216" spans="1:6" ht="22.5" x14ac:dyDescent="0.2">
      <c r="A216" s="11" t="s">
        <v>217</v>
      </c>
      <c r="B216" s="50" t="s">
        <v>196</v>
      </c>
      <c r="C216" s="13" t="s">
        <v>489</v>
      </c>
      <c r="D216" s="14">
        <v>220000</v>
      </c>
      <c r="E216" s="51">
        <v>97668</v>
      </c>
      <c r="F216" s="52">
        <f t="shared" si="3"/>
        <v>122332</v>
      </c>
    </row>
    <row r="217" spans="1:6" ht="22.5" x14ac:dyDescent="0.2">
      <c r="A217" s="11" t="s">
        <v>219</v>
      </c>
      <c r="B217" s="50" t="s">
        <v>196</v>
      </c>
      <c r="C217" s="13" t="s">
        <v>490</v>
      </c>
      <c r="D217" s="14">
        <v>40000</v>
      </c>
      <c r="E217" s="51">
        <v>35535</v>
      </c>
      <c r="F217" s="52">
        <f t="shared" si="3"/>
        <v>4465</v>
      </c>
    </row>
    <row r="218" spans="1:6" x14ac:dyDescent="0.2">
      <c r="A218" s="11" t="s">
        <v>221</v>
      </c>
      <c r="B218" s="50" t="s">
        <v>196</v>
      </c>
      <c r="C218" s="13" t="s">
        <v>491</v>
      </c>
      <c r="D218" s="14">
        <v>180000</v>
      </c>
      <c r="E218" s="51">
        <v>62133</v>
      </c>
      <c r="F218" s="52">
        <f t="shared" si="3"/>
        <v>117867</v>
      </c>
    </row>
    <row r="219" spans="1:6" x14ac:dyDescent="0.2">
      <c r="A219" s="38" t="s">
        <v>492</v>
      </c>
      <c r="B219" s="39" t="s">
        <v>196</v>
      </c>
      <c r="C219" s="40" t="s">
        <v>493</v>
      </c>
      <c r="D219" s="41">
        <v>104978521.52</v>
      </c>
      <c r="E219" s="42">
        <v>4772681.3600000003</v>
      </c>
      <c r="F219" s="43">
        <f t="shared" si="3"/>
        <v>100205840.16</v>
      </c>
    </row>
    <row r="220" spans="1:6" x14ac:dyDescent="0.2">
      <c r="A220" s="38" t="s">
        <v>494</v>
      </c>
      <c r="B220" s="39" t="s">
        <v>196</v>
      </c>
      <c r="C220" s="40" t="s">
        <v>495</v>
      </c>
      <c r="D220" s="41">
        <v>104978521.52</v>
      </c>
      <c r="E220" s="42">
        <v>4772681.3600000003</v>
      </c>
      <c r="F220" s="43">
        <f t="shared" si="3"/>
        <v>100205840.16</v>
      </c>
    </row>
    <row r="221" spans="1:6" x14ac:dyDescent="0.2">
      <c r="A221" s="38" t="s">
        <v>494</v>
      </c>
      <c r="B221" s="39" t="s">
        <v>196</v>
      </c>
      <c r="C221" s="40" t="s">
        <v>496</v>
      </c>
      <c r="D221" s="41">
        <v>104978521.52</v>
      </c>
      <c r="E221" s="42">
        <v>4772681.3600000003</v>
      </c>
      <c r="F221" s="43">
        <f t="shared" si="3"/>
        <v>100205840.16</v>
      </c>
    </row>
    <row r="222" spans="1:6" ht="22.5" x14ac:dyDescent="0.2">
      <c r="A222" s="11" t="s">
        <v>497</v>
      </c>
      <c r="B222" s="50" t="s">
        <v>196</v>
      </c>
      <c r="C222" s="13" t="s">
        <v>498</v>
      </c>
      <c r="D222" s="14">
        <v>8735970.5</v>
      </c>
      <c r="E222" s="51">
        <v>3317893.07</v>
      </c>
      <c r="F222" s="52">
        <f t="shared" si="3"/>
        <v>5418077.4299999997</v>
      </c>
    </row>
    <row r="223" spans="1:6" ht="22.5" x14ac:dyDescent="0.2">
      <c r="A223" s="11" t="s">
        <v>499</v>
      </c>
      <c r="B223" s="50" t="s">
        <v>196</v>
      </c>
      <c r="C223" s="13" t="s">
        <v>500</v>
      </c>
      <c r="D223" s="14">
        <v>5520170.5</v>
      </c>
      <c r="E223" s="51">
        <v>2365100.81</v>
      </c>
      <c r="F223" s="52">
        <f t="shared" si="3"/>
        <v>3155069.69</v>
      </c>
    </row>
    <row r="224" spans="1:6" x14ac:dyDescent="0.2">
      <c r="A224" s="11" t="s">
        <v>501</v>
      </c>
      <c r="B224" s="50" t="s">
        <v>196</v>
      </c>
      <c r="C224" s="13" t="s">
        <v>502</v>
      </c>
      <c r="D224" s="14">
        <v>4359723</v>
      </c>
      <c r="E224" s="51">
        <v>2129931.31</v>
      </c>
      <c r="F224" s="52">
        <f t="shared" si="3"/>
        <v>2229791.69</v>
      </c>
    </row>
    <row r="225" spans="1:6" x14ac:dyDescent="0.2">
      <c r="A225" s="11" t="s">
        <v>503</v>
      </c>
      <c r="B225" s="50" t="s">
        <v>196</v>
      </c>
      <c r="C225" s="13" t="s">
        <v>504</v>
      </c>
      <c r="D225" s="14">
        <v>3355440.1</v>
      </c>
      <c r="E225" s="51">
        <v>1645143.54</v>
      </c>
      <c r="F225" s="52">
        <f t="shared" si="3"/>
        <v>1710296.56</v>
      </c>
    </row>
    <row r="226" spans="1:6" ht="33.75" x14ac:dyDescent="0.2">
      <c r="A226" s="11" t="s">
        <v>505</v>
      </c>
      <c r="B226" s="50" t="s">
        <v>196</v>
      </c>
      <c r="C226" s="13" t="s">
        <v>506</v>
      </c>
      <c r="D226" s="14">
        <v>1004282.9</v>
      </c>
      <c r="E226" s="51">
        <v>484787.77</v>
      </c>
      <c r="F226" s="52">
        <f t="shared" si="3"/>
        <v>519495.13</v>
      </c>
    </row>
    <row r="227" spans="1:6" ht="22.5" x14ac:dyDescent="0.2">
      <c r="A227" s="11" t="s">
        <v>217</v>
      </c>
      <c r="B227" s="50" t="s">
        <v>196</v>
      </c>
      <c r="C227" s="13" t="s">
        <v>507</v>
      </c>
      <c r="D227" s="14">
        <v>1155447.5</v>
      </c>
      <c r="E227" s="51">
        <v>235169.5</v>
      </c>
      <c r="F227" s="52">
        <f t="shared" si="3"/>
        <v>920278</v>
      </c>
    </row>
    <row r="228" spans="1:6" ht="22.5" x14ac:dyDescent="0.2">
      <c r="A228" s="11" t="s">
        <v>219</v>
      </c>
      <c r="B228" s="50" t="s">
        <v>196</v>
      </c>
      <c r="C228" s="13" t="s">
        <v>508</v>
      </c>
      <c r="D228" s="14">
        <v>211000</v>
      </c>
      <c r="E228" s="51">
        <v>83719.28</v>
      </c>
      <c r="F228" s="52">
        <f t="shared" si="3"/>
        <v>127280.72</v>
      </c>
    </row>
    <row r="229" spans="1:6" x14ac:dyDescent="0.2">
      <c r="A229" s="11" t="s">
        <v>221</v>
      </c>
      <c r="B229" s="50" t="s">
        <v>196</v>
      </c>
      <c r="C229" s="13" t="s">
        <v>509</v>
      </c>
      <c r="D229" s="14">
        <v>527064.4</v>
      </c>
      <c r="E229" s="51">
        <v>151450.22</v>
      </c>
      <c r="F229" s="52">
        <f t="shared" si="3"/>
        <v>375614.18000000005</v>
      </c>
    </row>
    <row r="230" spans="1:6" x14ac:dyDescent="0.2">
      <c r="A230" s="11" t="s">
        <v>223</v>
      </c>
      <c r="B230" s="50" t="s">
        <v>196</v>
      </c>
      <c r="C230" s="13" t="s">
        <v>510</v>
      </c>
      <c r="D230" s="14">
        <v>417383.1</v>
      </c>
      <c r="E230" s="51" t="s">
        <v>28</v>
      </c>
      <c r="F230" s="52">
        <f t="shared" si="3"/>
        <v>417383.1</v>
      </c>
    </row>
    <row r="231" spans="1:6" x14ac:dyDescent="0.2">
      <c r="A231" s="11" t="s">
        <v>225</v>
      </c>
      <c r="B231" s="50" t="s">
        <v>196</v>
      </c>
      <c r="C231" s="13" t="s">
        <v>511</v>
      </c>
      <c r="D231" s="14">
        <v>5000</v>
      </c>
      <c r="E231" s="51" t="s">
        <v>28</v>
      </c>
      <c r="F231" s="52">
        <f t="shared" si="3"/>
        <v>5000</v>
      </c>
    </row>
    <row r="232" spans="1:6" x14ac:dyDescent="0.2">
      <c r="A232" s="11" t="s">
        <v>229</v>
      </c>
      <c r="B232" s="50" t="s">
        <v>196</v>
      </c>
      <c r="C232" s="13" t="s">
        <v>512</v>
      </c>
      <c r="D232" s="14">
        <v>5000</v>
      </c>
      <c r="E232" s="51" t="s">
        <v>28</v>
      </c>
      <c r="F232" s="52">
        <f t="shared" si="3"/>
        <v>5000</v>
      </c>
    </row>
    <row r="233" spans="1:6" ht="67.5" x14ac:dyDescent="0.2">
      <c r="A233" s="53" t="s">
        <v>513</v>
      </c>
      <c r="B233" s="50" t="s">
        <v>196</v>
      </c>
      <c r="C233" s="13" t="s">
        <v>514</v>
      </c>
      <c r="D233" s="14">
        <v>3215800</v>
      </c>
      <c r="E233" s="51">
        <v>952792.26</v>
      </c>
      <c r="F233" s="52">
        <f t="shared" si="3"/>
        <v>2263007.7400000002</v>
      </c>
    </row>
    <row r="234" spans="1:6" x14ac:dyDescent="0.2">
      <c r="A234" s="11" t="s">
        <v>501</v>
      </c>
      <c r="B234" s="50" t="s">
        <v>196</v>
      </c>
      <c r="C234" s="13" t="s">
        <v>515</v>
      </c>
      <c r="D234" s="14">
        <v>3215800</v>
      </c>
      <c r="E234" s="51">
        <v>952792.26</v>
      </c>
      <c r="F234" s="52">
        <f t="shared" si="3"/>
        <v>2263007.7400000002</v>
      </c>
    </row>
    <row r="235" spans="1:6" x14ac:dyDescent="0.2">
      <c r="A235" s="11" t="s">
        <v>503</v>
      </c>
      <c r="B235" s="50" t="s">
        <v>196</v>
      </c>
      <c r="C235" s="13" t="s">
        <v>516</v>
      </c>
      <c r="D235" s="14">
        <v>2469892.48</v>
      </c>
      <c r="E235" s="51">
        <v>745239.74</v>
      </c>
      <c r="F235" s="52">
        <f t="shared" si="3"/>
        <v>1724652.74</v>
      </c>
    </row>
    <row r="236" spans="1:6" ht="33.75" x14ac:dyDescent="0.2">
      <c r="A236" s="11" t="s">
        <v>505</v>
      </c>
      <c r="B236" s="50" t="s">
        <v>196</v>
      </c>
      <c r="C236" s="13" t="s">
        <v>517</v>
      </c>
      <c r="D236" s="14">
        <v>745907.52</v>
      </c>
      <c r="E236" s="51">
        <v>207552.52</v>
      </c>
      <c r="F236" s="52">
        <f t="shared" si="3"/>
        <v>538355</v>
      </c>
    </row>
    <row r="237" spans="1:6" ht="22.5" x14ac:dyDescent="0.2">
      <c r="A237" s="11" t="s">
        <v>518</v>
      </c>
      <c r="B237" s="50" t="s">
        <v>196</v>
      </c>
      <c r="C237" s="13" t="s">
        <v>519</v>
      </c>
      <c r="D237" s="14">
        <v>550000</v>
      </c>
      <c r="E237" s="51">
        <v>237564.16</v>
      </c>
      <c r="F237" s="52">
        <f t="shared" si="3"/>
        <v>312435.83999999997</v>
      </c>
    </row>
    <row r="238" spans="1:6" ht="22.5" x14ac:dyDescent="0.2">
      <c r="A238" s="11" t="s">
        <v>520</v>
      </c>
      <c r="B238" s="50" t="s">
        <v>196</v>
      </c>
      <c r="C238" s="13" t="s">
        <v>521</v>
      </c>
      <c r="D238" s="14">
        <v>550000</v>
      </c>
      <c r="E238" s="51">
        <v>237564.16</v>
      </c>
      <c r="F238" s="52">
        <f t="shared" si="3"/>
        <v>312435.83999999997</v>
      </c>
    </row>
    <row r="239" spans="1:6" ht="22.5" x14ac:dyDescent="0.2">
      <c r="A239" s="11" t="s">
        <v>217</v>
      </c>
      <c r="B239" s="50" t="s">
        <v>196</v>
      </c>
      <c r="C239" s="13" t="s">
        <v>522</v>
      </c>
      <c r="D239" s="14">
        <v>550000</v>
      </c>
      <c r="E239" s="51">
        <v>237564.16</v>
      </c>
      <c r="F239" s="52">
        <f t="shared" si="3"/>
        <v>312435.83999999997</v>
      </c>
    </row>
    <row r="240" spans="1:6" x14ac:dyDescent="0.2">
      <c r="A240" s="11" t="s">
        <v>221</v>
      </c>
      <c r="B240" s="50" t="s">
        <v>196</v>
      </c>
      <c r="C240" s="13" t="s">
        <v>523</v>
      </c>
      <c r="D240" s="14">
        <v>550000</v>
      </c>
      <c r="E240" s="51">
        <v>237564.16</v>
      </c>
      <c r="F240" s="52">
        <f t="shared" si="3"/>
        <v>312435.83999999997</v>
      </c>
    </row>
    <row r="241" spans="1:6" ht="22.5" x14ac:dyDescent="0.2">
      <c r="A241" s="11" t="s">
        <v>524</v>
      </c>
      <c r="B241" s="50" t="s">
        <v>196</v>
      </c>
      <c r="C241" s="13" t="s">
        <v>525</v>
      </c>
      <c r="D241" s="14">
        <v>95692551.019999996</v>
      </c>
      <c r="E241" s="51">
        <v>1217224.1299999999</v>
      </c>
      <c r="F241" s="52">
        <f t="shared" si="3"/>
        <v>94475326.890000001</v>
      </c>
    </row>
    <row r="242" spans="1:6" ht="22.5" x14ac:dyDescent="0.2">
      <c r="A242" s="11" t="s">
        <v>526</v>
      </c>
      <c r="B242" s="50" t="s">
        <v>196</v>
      </c>
      <c r="C242" s="13" t="s">
        <v>527</v>
      </c>
      <c r="D242" s="14">
        <v>4421434.0199999996</v>
      </c>
      <c r="E242" s="51">
        <v>1217224.1299999999</v>
      </c>
      <c r="F242" s="52">
        <f t="shared" si="3"/>
        <v>3204209.8899999997</v>
      </c>
    </row>
    <row r="243" spans="1:6" x14ac:dyDescent="0.2">
      <c r="A243" s="11" t="s">
        <v>368</v>
      </c>
      <c r="B243" s="50" t="s">
        <v>196</v>
      </c>
      <c r="C243" s="13" t="s">
        <v>528</v>
      </c>
      <c r="D243" s="14">
        <v>4396165.8</v>
      </c>
      <c r="E243" s="51">
        <v>1191955.9099999999</v>
      </c>
      <c r="F243" s="52">
        <f t="shared" si="3"/>
        <v>3204209.8899999997</v>
      </c>
    </row>
    <row r="244" spans="1:6" ht="33.75" x14ac:dyDescent="0.2">
      <c r="A244" s="11" t="s">
        <v>529</v>
      </c>
      <c r="B244" s="50" t="s">
        <v>196</v>
      </c>
      <c r="C244" s="13" t="s">
        <v>530</v>
      </c>
      <c r="D244" s="14">
        <v>4396165.8</v>
      </c>
      <c r="E244" s="51">
        <v>1191955.9099999999</v>
      </c>
      <c r="F244" s="52">
        <f t="shared" si="3"/>
        <v>3204209.8899999997</v>
      </c>
    </row>
    <row r="245" spans="1:6" x14ac:dyDescent="0.2">
      <c r="A245" s="11" t="s">
        <v>272</v>
      </c>
      <c r="B245" s="50" t="s">
        <v>196</v>
      </c>
      <c r="C245" s="13" t="s">
        <v>531</v>
      </c>
      <c r="D245" s="14">
        <v>25268.22</v>
      </c>
      <c r="E245" s="51">
        <v>25268.22</v>
      </c>
      <c r="F245" s="52" t="str">
        <f t="shared" si="3"/>
        <v>-</v>
      </c>
    </row>
    <row r="246" spans="1:6" ht="22.5" x14ac:dyDescent="0.2">
      <c r="A246" s="11" t="s">
        <v>274</v>
      </c>
      <c r="B246" s="50" t="s">
        <v>196</v>
      </c>
      <c r="C246" s="13" t="s">
        <v>532</v>
      </c>
      <c r="D246" s="14">
        <v>25268.22</v>
      </c>
      <c r="E246" s="51">
        <v>25268.22</v>
      </c>
      <c r="F246" s="52" t="str">
        <f t="shared" si="3"/>
        <v>-</v>
      </c>
    </row>
    <row r="247" spans="1:6" x14ac:dyDescent="0.2">
      <c r="A247" s="11" t="s">
        <v>533</v>
      </c>
      <c r="B247" s="50" t="s">
        <v>196</v>
      </c>
      <c r="C247" s="13" t="s">
        <v>534</v>
      </c>
      <c r="D247" s="14">
        <v>91271117</v>
      </c>
      <c r="E247" s="51" t="s">
        <v>28</v>
      </c>
      <c r="F247" s="52">
        <f t="shared" si="3"/>
        <v>91271117</v>
      </c>
    </row>
    <row r="248" spans="1:6" x14ac:dyDescent="0.2">
      <c r="A248" s="11" t="s">
        <v>368</v>
      </c>
      <c r="B248" s="50" t="s">
        <v>196</v>
      </c>
      <c r="C248" s="13" t="s">
        <v>535</v>
      </c>
      <c r="D248" s="14">
        <v>91271117</v>
      </c>
      <c r="E248" s="51" t="s">
        <v>28</v>
      </c>
      <c r="F248" s="52">
        <f t="shared" si="3"/>
        <v>91271117</v>
      </c>
    </row>
    <row r="249" spans="1:6" ht="33.75" x14ac:dyDescent="0.2">
      <c r="A249" s="11" t="s">
        <v>529</v>
      </c>
      <c r="B249" s="50" t="s">
        <v>196</v>
      </c>
      <c r="C249" s="13" t="s">
        <v>536</v>
      </c>
      <c r="D249" s="14">
        <v>91271117</v>
      </c>
      <c r="E249" s="51" t="s">
        <v>28</v>
      </c>
      <c r="F249" s="52">
        <f t="shared" si="3"/>
        <v>91271117</v>
      </c>
    </row>
    <row r="250" spans="1:6" x14ac:dyDescent="0.2">
      <c r="A250" s="38" t="s">
        <v>537</v>
      </c>
      <c r="B250" s="39" t="s">
        <v>196</v>
      </c>
      <c r="C250" s="40" t="s">
        <v>538</v>
      </c>
      <c r="D250" s="41">
        <v>135640</v>
      </c>
      <c r="E250" s="42">
        <v>66925.429999999993</v>
      </c>
      <c r="F250" s="43">
        <f t="shared" si="3"/>
        <v>68714.570000000007</v>
      </c>
    </row>
    <row r="251" spans="1:6" x14ac:dyDescent="0.2">
      <c r="A251" s="38" t="s">
        <v>539</v>
      </c>
      <c r="B251" s="39" t="s">
        <v>196</v>
      </c>
      <c r="C251" s="40" t="s">
        <v>540</v>
      </c>
      <c r="D251" s="41">
        <v>135640</v>
      </c>
      <c r="E251" s="42">
        <v>66925.429999999993</v>
      </c>
      <c r="F251" s="43">
        <f t="shared" si="3"/>
        <v>68714.570000000007</v>
      </c>
    </row>
    <row r="252" spans="1:6" x14ac:dyDescent="0.2">
      <c r="A252" s="38" t="s">
        <v>539</v>
      </c>
      <c r="B252" s="39" t="s">
        <v>196</v>
      </c>
      <c r="C252" s="40" t="s">
        <v>541</v>
      </c>
      <c r="D252" s="41">
        <v>135640</v>
      </c>
      <c r="E252" s="42">
        <v>66925.429999999993</v>
      </c>
      <c r="F252" s="43">
        <f t="shared" si="3"/>
        <v>68714.570000000007</v>
      </c>
    </row>
    <row r="253" spans="1:6" x14ac:dyDescent="0.2">
      <c r="A253" s="11" t="s">
        <v>207</v>
      </c>
      <c r="B253" s="50" t="s">
        <v>196</v>
      </c>
      <c r="C253" s="13" t="s">
        <v>542</v>
      </c>
      <c r="D253" s="14">
        <v>135640</v>
      </c>
      <c r="E253" s="51">
        <v>66925.429999999993</v>
      </c>
      <c r="F253" s="52">
        <f t="shared" si="3"/>
        <v>68714.570000000007</v>
      </c>
    </row>
    <row r="254" spans="1:6" x14ac:dyDescent="0.2">
      <c r="A254" s="11" t="s">
        <v>543</v>
      </c>
      <c r="B254" s="50" t="s">
        <v>196</v>
      </c>
      <c r="C254" s="13" t="s">
        <v>544</v>
      </c>
      <c r="D254" s="14">
        <v>135640</v>
      </c>
      <c r="E254" s="51">
        <v>66925.429999999993</v>
      </c>
      <c r="F254" s="52">
        <f t="shared" si="3"/>
        <v>68714.570000000007</v>
      </c>
    </row>
    <row r="255" spans="1:6" ht="22.5" x14ac:dyDescent="0.2">
      <c r="A255" s="11" t="s">
        <v>545</v>
      </c>
      <c r="B255" s="50" t="s">
        <v>196</v>
      </c>
      <c r="C255" s="13" t="s">
        <v>546</v>
      </c>
      <c r="D255" s="14">
        <v>135640</v>
      </c>
      <c r="E255" s="51">
        <v>66925.429999999993</v>
      </c>
      <c r="F255" s="52">
        <f t="shared" si="3"/>
        <v>68714.570000000007</v>
      </c>
    </row>
    <row r="256" spans="1:6" ht="22.5" x14ac:dyDescent="0.2">
      <c r="A256" s="11" t="s">
        <v>547</v>
      </c>
      <c r="B256" s="50" t="s">
        <v>196</v>
      </c>
      <c r="C256" s="13" t="s">
        <v>548</v>
      </c>
      <c r="D256" s="14">
        <v>135640</v>
      </c>
      <c r="E256" s="51">
        <v>66925.429999999993</v>
      </c>
      <c r="F256" s="52">
        <f t="shared" si="3"/>
        <v>68714.570000000007</v>
      </c>
    </row>
    <row r="257" spans="1:6" x14ac:dyDescent="0.2">
      <c r="A257" s="38" t="s">
        <v>549</v>
      </c>
      <c r="B257" s="39" t="s">
        <v>196</v>
      </c>
      <c r="C257" s="40" t="s">
        <v>550</v>
      </c>
      <c r="D257" s="41">
        <v>235000</v>
      </c>
      <c r="E257" s="42">
        <v>49222.14</v>
      </c>
      <c r="F257" s="43">
        <f t="shared" si="3"/>
        <v>185777.86</v>
      </c>
    </row>
    <row r="258" spans="1:6" ht="22.5" x14ac:dyDescent="0.2">
      <c r="A258" s="38" t="s">
        <v>551</v>
      </c>
      <c r="B258" s="39" t="s">
        <v>196</v>
      </c>
      <c r="C258" s="40" t="s">
        <v>552</v>
      </c>
      <c r="D258" s="41">
        <v>235000</v>
      </c>
      <c r="E258" s="42">
        <v>49222.14</v>
      </c>
      <c r="F258" s="43">
        <f t="shared" si="3"/>
        <v>185777.86</v>
      </c>
    </row>
    <row r="259" spans="1:6" ht="22.5" x14ac:dyDescent="0.2">
      <c r="A259" s="38" t="s">
        <v>551</v>
      </c>
      <c r="B259" s="39" t="s">
        <v>196</v>
      </c>
      <c r="C259" s="40" t="s">
        <v>553</v>
      </c>
      <c r="D259" s="41">
        <v>235000</v>
      </c>
      <c r="E259" s="42">
        <v>49222.14</v>
      </c>
      <c r="F259" s="43">
        <f t="shared" si="3"/>
        <v>185777.86</v>
      </c>
    </row>
    <row r="260" spans="1:6" x14ac:dyDescent="0.2">
      <c r="A260" s="11" t="s">
        <v>207</v>
      </c>
      <c r="B260" s="50" t="s">
        <v>196</v>
      </c>
      <c r="C260" s="13" t="s">
        <v>554</v>
      </c>
      <c r="D260" s="14">
        <v>235000</v>
      </c>
      <c r="E260" s="51">
        <v>49222.14</v>
      </c>
      <c r="F260" s="52">
        <f t="shared" si="3"/>
        <v>185777.86</v>
      </c>
    </row>
    <row r="261" spans="1:6" ht="22.5" x14ac:dyDescent="0.2">
      <c r="A261" s="11" t="s">
        <v>555</v>
      </c>
      <c r="B261" s="50" t="s">
        <v>196</v>
      </c>
      <c r="C261" s="13" t="s">
        <v>556</v>
      </c>
      <c r="D261" s="14">
        <v>235000</v>
      </c>
      <c r="E261" s="51">
        <v>49222.14</v>
      </c>
      <c r="F261" s="52">
        <f t="shared" si="3"/>
        <v>185777.86</v>
      </c>
    </row>
    <row r="262" spans="1:6" ht="22.5" x14ac:dyDescent="0.2">
      <c r="A262" s="11" t="s">
        <v>217</v>
      </c>
      <c r="B262" s="50" t="s">
        <v>196</v>
      </c>
      <c r="C262" s="13" t="s">
        <v>557</v>
      </c>
      <c r="D262" s="14">
        <v>234000</v>
      </c>
      <c r="E262" s="51">
        <v>49222.14</v>
      </c>
      <c r="F262" s="52">
        <f t="shared" si="3"/>
        <v>184777.86</v>
      </c>
    </row>
    <row r="263" spans="1:6" x14ac:dyDescent="0.2">
      <c r="A263" s="11" t="s">
        <v>221</v>
      </c>
      <c r="B263" s="50" t="s">
        <v>196</v>
      </c>
      <c r="C263" s="13" t="s">
        <v>558</v>
      </c>
      <c r="D263" s="14">
        <v>186812</v>
      </c>
      <c r="E263" s="51">
        <v>49222.14</v>
      </c>
      <c r="F263" s="52">
        <f t="shared" si="3"/>
        <v>137589.85999999999</v>
      </c>
    </row>
    <row r="264" spans="1:6" x14ac:dyDescent="0.2">
      <c r="A264" s="11" t="s">
        <v>223</v>
      </c>
      <c r="B264" s="50" t="s">
        <v>196</v>
      </c>
      <c r="C264" s="13" t="s">
        <v>559</v>
      </c>
      <c r="D264" s="14">
        <v>47188</v>
      </c>
      <c r="E264" s="51" t="s">
        <v>28</v>
      </c>
      <c r="F264" s="52">
        <f t="shared" si="3"/>
        <v>47188</v>
      </c>
    </row>
    <row r="265" spans="1:6" x14ac:dyDescent="0.2">
      <c r="A265" s="11" t="s">
        <v>225</v>
      </c>
      <c r="B265" s="50" t="s">
        <v>196</v>
      </c>
      <c r="C265" s="13" t="s">
        <v>560</v>
      </c>
      <c r="D265" s="14">
        <v>1000</v>
      </c>
      <c r="E265" s="51" t="s">
        <v>28</v>
      </c>
      <c r="F265" s="52">
        <f t="shared" si="3"/>
        <v>1000</v>
      </c>
    </row>
    <row r="266" spans="1:6" x14ac:dyDescent="0.2">
      <c r="A266" s="11" t="s">
        <v>229</v>
      </c>
      <c r="B266" s="50" t="s">
        <v>196</v>
      </c>
      <c r="C266" s="13" t="s">
        <v>561</v>
      </c>
      <c r="D266" s="14">
        <v>1000</v>
      </c>
      <c r="E266" s="51" t="s">
        <v>28</v>
      </c>
      <c r="F266" s="52">
        <f t="shared" si="3"/>
        <v>1000</v>
      </c>
    </row>
    <row r="267" spans="1:6" ht="33.75" x14ac:dyDescent="0.2">
      <c r="A267" s="38" t="s">
        <v>562</v>
      </c>
      <c r="B267" s="39" t="s">
        <v>196</v>
      </c>
      <c r="C267" s="40" t="s">
        <v>563</v>
      </c>
      <c r="D267" s="41">
        <v>2348784</v>
      </c>
      <c r="E267" s="42">
        <v>975876.31</v>
      </c>
      <c r="F267" s="43">
        <f t="shared" si="3"/>
        <v>1372907.69</v>
      </c>
    </row>
    <row r="268" spans="1:6" x14ac:dyDescent="0.2">
      <c r="A268" s="38" t="s">
        <v>202</v>
      </c>
      <c r="B268" s="39" t="s">
        <v>196</v>
      </c>
      <c r="C268" s="40" t="s">
        <v>564</v>
      </c>
      <c r="D268" s="41">
        <v>2348784</v>
      </c>
      <c r="E268" s="42">
        <v>975876.31</v>
      </c>
      <c r="F268" s="43">
        <f t="shared" si="3"/>
        <v>1372907.69</v>
      </c>
    </row>
    <row r="269" spans="1:6" ht="33.75" x14ac:dyDescent="0.2">
      <c r="A269" s="38" t="s">
        <v>565</v>
      </c>
      <c r="B269" s="39" t="s">
        <v>196</v>
      </c>
      <c r="C269" s="40" t="s">
        <v>566</v>
      </c>
      <c r="D269" s="41">
        <v>1532789</v>
      </c>
      <c r="E269" s="42">
        <v>628063.88</v>
      </c>
      <c r="F269" s="43">
        <f t="shared" si="3"/>
        <v>904725.12</v>
      </c>
    </row>
    <row r="270" spans="1:6" ht="33.75" x14ac:dyDescent="0.2">
      <c r="A270" s="38" t="s">
        <v>565</v>
      </c>
      <c r="B270" s="39" t="s">
        <v>196</v>
      </c>
      <c r="C270" s="40" t="s">
        <v>567</v>
      </c>
      <c r="D270" s="41">
        <v>1532789</v>
      </c>
      <c r="E270" s="42">
        <v>628063.88</v>
      </c>
      <c r="F270" s="43">
        <f t="shared" si="3"/>
        <v>904725.12</v>
      </c>
    </row>
    <row r="271" spans="1:6" x14ac:dyDescent="0.2">
      <c r="A271" s="11" t="s">
        <v>207</v>
      </c>
      <c r="B271" s="50" t="s">
        <v>196</v>
      </c>
      <c r="C271" s="13" t="s">
        <v>568</v>
      </c>
      <c r="D271" s="14">
        <v>1532789</v>
      </c>
      <c r="E271" s="51">
        <v>628063.88</v>
      </c>
      <c r="F271" s="52">
        <f t="shared" si="3"/>
        <v>904725.12</v>
      </c>
    </row>
    <row r="272" spans="1:6" ht="22.5" x14ac:dyDescent="0.2">
      <c r="A272" s="11" t="s">
        <v>569</v>
      </c>
      <c r="B272" s="50" t="s">
        <v>196</v>
      </c>
      <c r="C272" s="13" t="s">
        <v>570</v>
      </c>
      <c r="D272" s="14">
        <v>1532789</v>
      </c>
      <c r="E272" s="51">
        <v>628063.88</v>
      </c>
      <c r="F272" s="52">
        <f t="shared" si="3"/>
        <v>904725.12</v>
      </c>
    </row>
    <row r="273" spans="1:6" ht="22.5" x14ac:dyDescent="0.2">
      <c r="A273" s="11" t="s">
        <v>211</v>
      </c>
      <c r="B273" s="50" t="s">
        <v>196</v>
      </c>
      <c r="C273" s="13" t="s">
        <v>571</v>
      </c>
      <c r="D273" s="14">
        <v>1532789</v>
      </c>
      <c r="E273" s="51">
        <v>628063.88</v>
      </c>
      <c r="F273" s="52">
        <f t="shared" si="3"/>
        <v>904725.12</v>
      </c>
    </row>
    <row r="274" spans="1:6" ht="22.5" x14ac:dyDescent="0.2">
      <c r="A274" s="11" t="s">
        <v>213</v>
      </c>
      <c r="B274" s="50" t="s">
        <v>196</v>
      </c>
      <c r="C274" s="13" t="s">
        <v>572</v>
      </c>
      <c r="D274" s="14">
        <v>1177258</v>
      </c>
      <c r="E274" s="51">
        <v>507496.42</v>
      </c>
      <c r="F274" s="52">
        <f t="shared" si="3"/>
        <v>669761.58000000007</v>
      </c>
    </row>
    <row r="275" spans="1:6" ht="33.75" x14ac:dyDescent="0.2">
      <c r="A275" s="11" t="s">
        <v>215</v>
      </c>
      <c r="B275" s="50" t="s">
        <v>196</v>
      </c>
      <c r="C275" s="13" t="s">
        <v>573</v>
      </c>
      <c r="D275" s="14">
        <v>355531</v>
      </c>
      <c r="E275" s="51">
        <v>120567.46</v>
      </c>
      <c r="F275" s="52">
        <f t="shared" ref="F275:F285" si="4">IF(OR(D275="-",IF(E275="-",0,E275)&gt;=IF(D275="-",0,D275)),"-",IF(D275="-",0,D275)-IF(E275="-",0,E275))</f>
        <v>234963.53999999998</v>
      </c>
    </row>
    <row r="276" spans="1:6" ht="45" x14ac:dyDescent="0.2">
      <c r="A276" s="38" t="s">
        <v>574</v>
      </c>
      <c r="B276" s="39" t="s">
        <v>196</v>
      </c>
      <c r="C276" s="40" t="s">
        <v>575</v>
      </c>
      <c r="D276" s="41">
        <v>815995</v>
      </c>
      <c r="E276" s="42">
        <v>347812.43</v>
      </c>
      <c r="F276" s="43">
        <f t="shared" si="4"/>
        <v>468182.57</v>
      </c>
    </row>
    <row r="277" spans="1:6" ht="45" x14ac:dyDescent="0.2">
      <c r="A277" s="38" t="s">
        <v>574</v>
      </c>
      <c r="B277" s="39" t="s">
        <v>196</v>
      </c>
      <c r="C277" s="40" t="s">
        <v>576</v>
      </c>
      <c r="D277" s="41">
        <v>815995</v>
      </c>
      <c r="E277" s="42">
        <v>347812.43</v>
      </c>
      <c r="F277" s="43">
        <f t="shared" si="4"/>
        <v>468182.57</v>
      </c>
    </row>
    <row r="278" spans="1:6" x14ac:dyDescent="0.2">
      <c r="A278" s="11" t="s">
        <v>207</v>
      </c>
      <c r="B278" s="50" t="s">
        <v>196</v>
      </c>
      <c r="C278" s="13" t="s">
        <v>577</v>
      </c>
      <c r="D278" s="14">
        <v>815995</v>
      </c>
      <c r="E278" s="51">
        <v>347812.43</v>
      </c>
      <c r="F278" s="52">
        <f t="shared" si="4"/>
        <v>468182.57</v>
      </c>
    </row>
    <row r="279" spans="1:6" x14ac:dyDescent="0.2">
      <c r="A279" s="11" t="s">
        <v>209</v>
      </c>
      <c r="B279" s="50" t="s">
        <v>196</v>
      </c>
      <c r="C279" s="13" t="s">
        <v>578</v>
      </c>
      <c r="D279" s="14">
        <v>815995</v>
      </c>
      <c r="E279" s="51">
        <v>347812.43</v>
      </c>
      <c r="F279" s="52">
        <f t="shared" si="4"/>
        <v>468182.57</v>
      </c>
    </row>
    <row r="280" spans="1:6" ht="22.5" x14ac:dyDescent="0.2">
      <c r="A280" s="11" t="s">
        <v>211</v>
      </c>
      <c r="B280" s="50" t="s">
        <v>196</v>
      </c>
      <c r="C280" s="13" t="s">
        <v>579</v>
      </c>
      <c r="D280" s="14">
        <v>308995</v>
      </c>
      <c r="E280" s="51">
        <v>152212.43</v>
      </c>
      <c r="F280" s="52">
        <f t="shared" si="4"/>
        <v>156782.57</v>
      </c>
    </row>
    <row r="281" spans="1:6" ht="22.5" x14ac:dyDescent="0.2">
      <c r="A281" s="11" t="s">
        <v>213</v>
      </c>
      <c r="B281" s="50" t="s">
        <v>196</v>
      </c>
      <c r="C281" s="13" t="s">
        <v>580</v>
      </c>
      <c r="D281" s="14">
        <v>237323.5</v>
      </c>
      <c r="E281" s="51">
        <v>120153.93</v>
      </c>
      <c r="F281" s="52">
        <f t="shared" si="4"/>
        <v>117169.57</v>
      </c>
    </row>
    <row r="282" spans="1:6" ht="33.75" x14ac:dyDescent="0.2">
      <c r="A282" s="11" t="s">
        <v>215</v>
      </c>
      <c r="B282" s="50" t="s">
        <v>196</v>
      </c>
      <c r="C282" s="13" t="s">
        <v>581</v>
      </c>
      <c r="D282" s="14">
        <v>71671.5</v>
      </c>
      <c r="E282" s="51">
        <v>32058.5</v>
      </c>
      <c r="F282" s="52">
        <f t="shared" si="4"/>
        <v>39613</v>
      </c>
    </row>
    <row r="283" spans="1:6" ht="22.5" x14ac:dyDescent="0.2">
      <c r="A283" s="11" t="s">
        <v>217</v>
      </c>
      <c r="B283" s="50" t="s">
        <v>196</v>
      </c>
      <c r="C283" s="13" t="s">
        <v>582</v>
      </c>
      <c r="D283" s="14">
        <v>507000</v>
      </c>
      <c r="E283" s="51">
        <v>195600</v>
      </c>
      <c r="F283" s="52">
        <f t="shared" si="4"/>
        <v>311400</v>
      </c>
    </row>
    <row r="284" spans="1:6" ht="22.5" x14ac:dyDescent="0.2">
      <c r="A284" s="11" t="s">
        <v>219</v>
      </c>
      <c r="B284" s="50" t="s">
        <v>196</v>
      </c>
      <c r="C284" s="13" t="s">
        <v>583</v>
      </c>
      <c r="D284" s="14">
        <v>7000</v>
      </c>
      <c r="E284" s="51">
        <v>5600</v>
      </c>
      <c r="F284" s="52">
        <f t="shared" si="4"/>
        <v>1400</v>
      </c>
    </row>
    <row r="285" spans="1:6" x14ac:dyDescent="0.2">
      <c r="A285" s="11" t="s">
        <v>221</v>
      </c>
      <c r="B285" s="50" t="s">
        <v>196</v>
      </c>
      <c r="C285" s="13" t="s">
        <v>584</v>
      </c>
      <c r="D285" s="14">
        <v>500000</v>
      </c>
      <c r="E285" s="51">
        <v>190000</v>
      </c>
      <c r="F285" s="52">
        <f t="shared" si="4"/>
        <v>310000</v>
      </c>
    </row>
    <row r="286" spans="1:6" ht="9" customHeight="1" x14ac:dyDescent="0.2">
      <c r="A286" s="54"/>
      <c r="B286" s="55"/>
      <c r="C286" s="56"/>
      <c r="D286" s="57"/>
      <c r="E286" s="55"/>
      <c r="F286" s="55"/>
    </row>
    <row r="287" spans="1:6" ht="13.5" customHeight="1" x14ac:dyDescent="0.2">
      <c r="A287" s="58" t="s">
        <v>585</v>
      </c>
      <c r="B287" s="59" t="s">
        <v>586</v>
      </c>
      <c r="C287" s="60" t="s">
        <v>197</v>
      </c>
      <c r="D287" s="61">
        <v>-7810280.2699999996</v>
      </c>
      <c r="E287" s="61">
        <v>1819462.36</v>
      </c>
      <c r="F287" s="62" t="s">
        <v>587</v>
      </c>
    </row>
  </sheetData>
  <mergeCells count="11">
    <mergeCell ref="C8:C13"/>
    <mergeCell ref="A6:D6"/>
    <mergeCell ref="A8:A15"/>
    <mergeCell ref="B8:B15"/>
    <mergeCell ref="D8:D15"/>
    <mergeCell ref="D1:F1"/>
    <mergeCell ref="D2:F2"/>
    <mergeCell ref="D3:F3"/>
    <mergeCell ref="D4:F4"/>
    <mergeCell ref="F8:F13"/>
    <mergeCell ref="E8:E13"/>
  </mergeCells>
  <conditionalFormatting sqref="E18:F18 E20:F20">
    <cfRule type="cellIs" priority="1" stopIfTrue="1" operator="equal">
      <formula>0</formula>
    </cfRule>
  </conditionalFormatting>
  <conditionalFormatting sqref="E32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tabSelected="1" workbookViewId="0">
      <selection activeCell="G12" sqref="G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2.42578125" customWidth="1"/>
    <col min="4" max="4" width="17.85546875" customWidth="1"/>
    <col min="5" max="5" width="16.7109375" customWidth="1"/>
    <col min="6" max="6" width="17.5703125" customWidth="1"/>
  </cols>
  <sheetData>
    <row r="1" spans="1:6" ht="12.75" customHeight="1" x14ac:dyDescent="0.2">
      <c r="A1" s="84"/>
      <c r="B1" s="84"/>
      <c r="C1" s="84"/>
      <c r="D1" s="85" t="s">
        <v>636</v>
      </c>
      <c r="E1" s="86"/>
      <c r="F1" s="86"/>
    </row>
    <row r="2" spans="1:6" ht="12.75" customHeight="1" x14ac:dyDescent="0.2">
      <c r="A2" s="84"/>
      <c r="B2" s="84"/>
      <c r="C2" s="84"/>
      <c r="D2" s="85" t="s">
        <v>633</v>
      </c>
      <c r="E2" s="86"/>
      <c r="F2" s="86"/>
    </row>
    <row r="3" spans="1:6" ht="12.75" customHeight="1" x14ac:dyDescent="0.2">
      <c r="A3" s="84"/>
      <c r="B3" s="84"/>
      <c r="C3" s="84"/>
      <c r="D3" s="85" t="s">
        <v>634</v>
      </c>
      <c r="E3" s="86"/>
      <c r="F3" s="86"/>
    </row>
    <row r="4" spans="1:6" ht="10.5" customHeight="1" x14ac:dyDescent="0.2">
      <c r="A4" s="82"/>
      <c r="B4" s="82"/>
      <c r="C4" s="82"/>
      <c r="D4" s="87" t="s">
        <v>637</v>
      </c>
      <c r="E4" s="86"/>
      <c r="F4" s="86"/>
    </row>
    <row r="5" spans="1:6" ht="11.1" customHeight="1" x14ac:dyDescent="0.2">
      <c r="A5" s="82"/>
      <c r="B5" s="82"/>
      <c r="C5" s="82"/>
      <c r="D5" s="82"/>
      <c r="E5" s="82"/>
      <c r="F5" s="82"/>
    </row>
    <row r="6" spans="1:6" ht="13.15" customHeight="1" x14ac:dyDescent="0.25">
      <c r="A6" s="100" t="s">
        <v>588</v>
      </c>
      <c r="B6" s="100"/>
      <c r="C6" s="100"/>
      <c r="D6" s="100"/>
      <c r="E6" s="100"/>
      <c r="F6" s="100"/>
    </row>
    <row r="7" spans="1:6" ht="9" customHeight="1" x14ac:dyDescent="0.2">
      <c r="A7" s="2"/>
      <c r="B7" s="63"/>
      <c r="C7" s="30"/>
      <c r="D7" s="3"/>
      <c r="E7" s="3"/>
      <c r="F7" s="30"/>
    </row>
    <row r="8" spans="1:6" ht="13.9" customHeight="1" x14ac:dyDescent="0.2">
      <c r="A8" s="94" t="s">
        <v>3</v>
      </c>
      <c r="B8" s="88" t="s">
        <v>4</v>
      </c>
      <c r="C8" s="101" t="s">
        <v>589</v>
      </c>
      <c r="D8" s="91" t="s">
        <v>6</v>
      </c>
      <c r="E8" s="91" t="s">
        <v>7</v>
      </c>
      <c r="F8" s="97" t="s">
        <v>8</v>
      </c>
    </row>
    <row r="9" spans="1:6" ht="4.9000000000000004" customHeight="1" x14ac:dyDescent="0.2">
      <c r="A9" s="95"/>
      <c r="B9" s="89"/>
      <c r="C9" s="102"/>
      <c r="D9" s="92"/>
      <c r="E9" s="92"/>
      <c r="F9" s="98"/>
    </row>
    <row r="10" spans="1:6" ht="6" customHeight="1" x14ac:dyDescent="0.2">
      <c r="A10" s="95"/>
      <c r="B10" s="89"/>
      <c r="C10" s="102"/>
      <c r="D10" s="92"/>
      <c r="E10" s="92"/>
      <c r="F10" s="98"/>
    </row>
    <row r="11" spans="1:6" ht="4.9000000000000004" customHeight="1" x14ac:dyDescent="0.2">
      <c r="A11" s="95"/>
      <c r="B11" s="89"/>
      <c r="C11" s="102"/>
      <c r="D11" s="92"/>
      <c r="E11" s="92"/>
      <c r="F11" s="98"/>
    </row>
    <row r="12" spans="1:6" ht="6" customHeight="1" x14ac:dyDescent="0.2">
      <c r="A12" s="95"/>
      <c r="B12" s="89"/>
      <c r="C12" s="102"/>
      <c r="D12" s="92"/>
      <c r="E12" s="92"/>
      <c r="F12" s="98"/>
    </row>
    <row r="13" spans="1:6" ht="6" customHeight="1" x14ac:dyDescent="0.2">
      <c r="A13" s="95"/>
      <c r="B13" s="89"/>
      <c r="C13" s="102"/>
      <c r="D13" s="92"/>
      <c r="E13" s="92"/>
      <c r="F13" s="98"/>
    </row>
    <row r="14" spans="1:6" ht="18" customHeight="1" x14ac:dyDescent="0.2">
      <c r="A14" s="96"/>
      <c r="B14" s="90"/>
      <c r="C14" s="108"/>
      <c r="D14" s="93"/>
      <c r="E14" s="93"/>
      <c r="F14" s="99"/>
    </row>
    <row r="15" spans="1:6" ht="13.5" customHeight="1" x14ac:dyDescent="0.2">
      <c r="A15" s="5">
        <v>1</v>
      </c>
      <c r="B15" s="6">
        <v>2</v>
      </c>
      <c r="C15" s="7">
        <v>3</v>
      </c>
      <c r="D15" s="8" t="s">
        <v>9</v>
      </c>
      <c r="E15" s="37" t="s">
        <v>10</v>
      </c>
      <c r="F15" s="10" t="s">
        <v>11</v>
      </c>
    </row>
    <row r="16" spans="1:6" ht="22.5" x14ac:dyDescent="0.2">
      <c r="A16" s="64" t="s">
        <v>590</v>
      </c>
      <c r="B16" s="65" t="s">
        <v>591</v>
      </c>
      <c r="C16" s="66" t="s">
        <v>197</v>
      </c>
      <c r="D16" s="67">
        <v>7810280.2699999996</v>
      </c>
      <c r="E16" s="67">
        <v>-1819462.36</v>
      </c>
      <c r="F16" s="68" t="s">
        <v>197</v>
      </c>
    </row>
    <row r="17" spans="1:6" x14ac:dyDescent="0.2">
      <c r="A17" s="69" t="s">
        <v>15</v>
      </c>
      <c r="B17" s="70"/>
      <c r="C17" s="71"/>
      <c r="D17" s="72"/>
      <c r="E17" s="72"/>
      <c r="F17" s="73"/>
    </row>
    <row r="18" spans="1:6" ht="22.5" x14ac:dyDescent="0.2">
      <c r="A18" s="38" t="s">
        <v>592</v>
      </c>
      <c r="B18" s="74" t="s">
        <v>593</v>
      </c>
      <c r="C18" s="75" t="s">
        <v>197</v>
      </c>
      <c r="D18" s="41" t="s">
        <v>28</v>
      </c>
      <c r="E18" s="41" t="s">
        <v>28</v>
      </c>
      <c r="F18" s="43" t="s">
        <v>28</v>
      </c>
    </row>
    <row r="19" spans="1:6" x14ac:dyDescent="0.2">
      <c r="A19" s="69" t="s">
        <v>594</v>
      </c>
      <c r="B19" s="70"/>
      <c r="C19" s="71"/>
      <c r="D19" s="72"/>
      <c r="E19" s="72"/>
      <c r="F19" s="73"/>
    </row>
    <row r="20" spans="1:6" x14ac:dyDescent="0.2">
      <c r="A20" s="38" t="s">
        <v>595</v>
      </c>
      <c r="B20" s="74" t="s">
        <v>596</v>
      </c>
      <c r="C20" s="75" t="s">
        <v>197</v>
      </c>
      <c r="D20" s="41" t="s">
        <v>28</v>
      </c>
      <c r="E20" s="41" t="s">
        <v>28</v>
      </c>
      <c r="F20" s="43" t="s">
        <v>28</v>
      </c>
    </row>
    <row r="21" spans="1:6" x14ac:dyDescent="0.2">
      <c r="A21" s="69" t="s">
        <v>594</v>
      </c>
      <c r="B21" s="70"/>
      <c r="C21" s="71"/>
      <c r="D21" s="72"/>
      <c r="E21" s="72"/>
      <c r="F21" s="73"/>
    </row>
    <row r="22" spans="1:6" x14ac:dyDescent="0.2">
      <c r="A22" s="64" t="s">
        <v>597</v>
      </c>
      <c r="B22" s="65" t="s">
        <v>598</v>
      </c>
      <c r="C22" s="66" t="s">
        <v>599</v>
      </c>
      <c r="D22" s="67">
        <v>7810280.2699999996</v>
      </c>
      <c r="E22" s="67">
        <v>-1819462.36</v>
      </c>
      <c r="F22" s="68">
        <v>9629742.6300000008</v>
      </c>
    </row>
    <row r="23" spans="1:6" ht="22.5" x14ac:dyDescent="0.2">
      <c r="A23" s="64" t="s">
        <v>600</v>
      </c>
      <c r="B23" s="65" t="s">
        <v>598</v>
      </c>
      <c r="C23" s="66" t="s">
        <v>601</v>
      </c>
      <c r="D23" s="67">
        <v>7810280.2699999996</v>
      </c>
      <c r="E23" s="67">
        <v>-1819462.36</v>
      </c>
      <c r="F23" s="68">
        <v>9629742.6300000008</v>
      </c>
    </row>
    <row r="24" spans="1:6" x14ac:dyDescent="0.2">
      <c r="A24" s="64" t="s">
        <v>602</v>
      </c>
      <c r="B24" s="65" t="s">
        <v>603</v>
      </c>
      <c r="C24" s="66" t="s">
        <v>604</v>
      </c>
      <c r="D24" s="67">
        <v>-294427607.87</v>
      </c>
      <c r="E24" s="67">
        <v>-27849460.039999999</v>
      </c>
      <c r="F24" s="68" t="s">
        <v>587</v>
      </c>
    </row>
    <row r="25" spans="1:6" ht="22.5" x14ac:dyDescent="0.2">
      <c r="A25" s="11" t="s">
        <v>605</v>
      </c>
      <c r="B25" s="12" t="s">
        <v>603</v>
      </c>
      <c r="C25" s="76" t="s">
        <v>606</v>
      </c>
      <c r="D25" s="14">
        <v>-294427607.87</v>
      </c>
      <c r="E25" s="14">
        <v>-27849460.039999999</v>
      </c>
      <c r="F25" s="52" t="s">
        <v>587</v>
      </c>
    </row>
    <row r="26" spans="1:6" x14ac:dyDescent="0.2">
      <c r="A26" s="64" t="s">
        <v>607</v>
      </c>
      <c r="B26" s="65" t="s">
        <v>608</v>
      </c>
      <c r="C26" s="66" t="s">
        <v>609</v>
      </c>
      <c r="D26" s="67">
        <v>302237888.13999999</v>
      </c>
      <c r="E26" s="67">
        <v>26029997.68</v>
      </c>
      <c r="F26" s="68" t="s">
        <v>587</v>
      </c>
    </row>
    <row r="27" spans="1:6" ht="22.5" x14ac:dyDescent="0.2">
      <c r="A27" s="11" t="s">
        <v>610</v>
      </c>
      <c r="B27" s="12" t="s">
        <v>608</v>
      </c>
      <c r="C27" s="76" t="s">
        <v>611</v>
      </c>
      <c r="D27" s="14">
        <v>302237888.13999999</v>
      </c>
      <c r="E27" s="14">
        <v>26029997.68</v>
      </c>
      <c r="F27" s="52" t="s">
        <v>587</v>
      </c>
    </row>
    <row r="28" spans="1:6" ht="12.75" customHeight="1" x14ac:dyDescent="0.2">
      <c r="A28" s="77"/>
      <c r="B28" s="78"/>
      <c r="C28" s="79"/>
      <c r="D28" s="80"/>
      <c r="E28" s="80"/>
      <c r="F28" s="81"/>
    </row>
    <row r="29" spans="1:6" ht="12.75" customHeight="1" x14ac:dyDescent="0.2">
      <c r="A29" t="s">
        <v>630</v>
      </c>
    </row>
  </sheetData>
  <mergeCells count="11">
    <mergeCell ref="F8:F14"/>
    <mergeCell ref="A8:A14"/>
    <mergeCell ref="B8:B14"/>
    <mergeCell ref="D8:D14"/>
    <mergeCell ref="C8:C14"/>
    <mergeCell ref="E8:E14"/>
    <mergeCell ref="D1:F1"/>
    <mergeCell ref="D2:F2"/>
    <mergeCell ref="D3:F3"/>
    <mergeCell ref="D4:F4"/>
    <mergeCell ref="A6:F6"/>
  </mergeCells>
  <conditionalFormatting sqref="F19:F21 E17:F17 E19">
    <cfRule type="cellIs" priority="1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612</v>
      </c>
      <c r="B1" t="s">
        <v>613</v>
      </c>
    </row>
    <row r="2" spans="1:2" x14ac:dyDescent="0.2">
      <c r="A2" t="s">
        <v>614</v>
      </c>
      <c r="B2" t="s">
        <v>615</v>
      </c>
    </row>
    <row r="3" spans="1:2" x14ac:dyDescent="0.2">
      <c r="A3" t="s">
        <v>616</v>
      </c>
      <c r="B3" t="s">
        <v>0</v>
      </c>
    </row>
    <row r="4" spans="1:2" x14ac:dyDescent="0.2">
      <c r="A4" t="s">
        <v>617</v>
      </c>
      <c r="B4" t="s">
        <v>618</v>
      </c>
    </row>
    <row r="5" spans="1:2" x14ac:dyDescent="0.2">
      <c r="A5" t="s">
        <v>619</v>
      </c>
      <c r="B5" t="s">
        <v>620</v>
      </c>
    </row>
    <row r="6" spans="1:2" x14ac:dyDescent="0.2">
      <c r="A6" t="s">
        <v>621</v>
      </c>
      <c r="B6" t="s">
        <v>613</v>
      </c>
    </row>
    <row r="7" spans="1:2" x14ac:dyDescent="0.2">
      <c r="A7" t="s">
        <v>622</v>
      </c>
      <c r="B7" t="s">
        <v>623</v>
      </c>
    </row>
    <row r="8" spans="1:2" x14ac:dyDescent="0.2">
      <c r="A8" t="s">
        <v>624</v>
      </c>
      <c r="B8" t="s">
        <v>625</v>
      </c>
    </row>
    <row r="9" spans="1:2" x14ac:dyDescent="0.2">
      <c r="A9" t="s">
        <v>626</v>
      </c>
      <c r="B9" t="s">
        <v>627</v>
      </c>
    </row>
    <row r="10" spans="1:2" x14ac:dyDescent="0.2">
      <c r="A10" t="s">
        <v>628</v>
      </c>
      <c r="B10" t="s">
        <v>1</v>
      </c>
    </row>
    <row r="11" spans="1:2" x14ac:dyDescent="0.2">
      <c r="A11" t="s">
        <v>629</v>
      </c>
      <c r="B11" t="s">
        <v>620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rep:2.54.0.205</dc:description>
  <cp:lastModifiedBy>1</cp:lastModifiedBy>
  <cp:lastPrinted>2022-07-11T07:25:48Z</cp:lastPrinted>
  <dcterms:created xsi:type="dcterms:W3CDTF">2022-07-05T12:25:44Z</dcterms:created>
  <dcterms:modified xsi:type="dcterms:W3CDTF">2022-07-11T09:19:49Z</dcterms:modified>
</cp:coreProperties>
</file>