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120" windowWidth="28800" windowHeight="12315" tabRatio="727"/>
  </bookViews>
  <sheets>
    <sheet name="Контейнеры" sheetId="9" r:id="rId1"/>
  </sheets>
  <definedNames>
    <definedName name="_xlnm._FilterDatabase" localSheetId="0" hidden="1">Контейнеры!$E$7:$AA$17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6" i="9" l="1"/>
  <c r="O17" i="9"/>
  <c r="O18" i="9"/>
  <c r="O15" i="9"/>
  <c r="O12" i="9"/>
  <c r="O13" i="9"/>
  <c r="O14" i="9"/>
  <c r="L34" i="9"/>
</calcChain>
</file>

<file path=xl/sharedStrings.xml><?xml version="1.0" encoding="utf-8"?>
<sst xmlns="http://schemas.openxmlformats.org/spreadsheetml/2006/main" count="374" uniqueCount="137">
  <si>
    <t>Вид площадки</t>
  </si>
  <si>
    <t>Материал ограждения</t>
  </si>
  <si>
    <t xml:space="preserve"> Организация, оказывающая услуги по сбору и транспортированию ТКО</t>
  </si>
  <si>
    <t>№ п/п</t>
  </si>
  <si>
    <t>ООО "Респекто"</t>
  </si>
  <si>
    <t>Бетон</t>
  </si>
  <si>
    <t>Открытая</t>
  </si>
  <si>
    <t>Без ограждения</t>
  </si>
  <si>
    <t>Металл</t>
  </si>
  <si>
    <t>Сведения о расположении (планируемом расположении) мест сбора и накопления твердых коммунальных отходов (с разбивкой по видам и классам опасности отходов) на территории МО Красноборского городского поселения "Тосненский район" Ленинградской области</t>
  </si>
  <si>
    <t>Магазин</t>
  </si>
  <si>
    <t>Администрация</t>
  </si>
  <si>
    <t>Наименование места накопления ТКО</t>
  </si>
  <si>
    <t>Данные о нахождении мест накопления ТКО</t>
  </si>
  <si>
    <t>Адрес</t>
  </si>
  <si>
    <t>Географические координаты</t>
  </si>
  <si>
    <t>Комсомольская, 1</t>
  </si>
  <si>
    <t>Комсомольская,10</t>
  </si>
  <si>
    <t>Комсомольская,12</t>
  </si>
  <si>
    <t>Комсомольская,18</t>
  </si>
  <si>
    <t>Комсомольская,23</t>
  </si>
  <si>
    <t>Комсомольская,19/2</t>
  </si>
  <si>
    <t>Комсомольская,27/1</t>
  </si>
  <si>
    <t>Вокзальная,30</t>
  </si>
  <si>
    <t>Марата,15</t>
  </si>
  <si>
    <t>Тяговая,1</t>
  </si>
  <si>
    <t>Советский,47</t>
  </si>
  <si>
    <t>Комсомольская,2а</t>
  </si>
  <si>
    <t>Комсомольская,6</t>
  </si>
  <si>
    <t>Дубровского,12</t>
  </si>
  <si>
    <t>Площадь,м.кв.</t>
  </si>
  <si>
    <t>Тип покрытия</t>
  </si>
  <si>
    <t>Вид контейнера</t>
  </si>
  <si>
    <t>Материал, из которого изготовлен контейнер</t>
  </si>
  <si>
    <t>Данные о технических характеристиках мест накопления ТКО</t>
  </si>
  <si>
    <t>Объем контейнера м.куб.</t>
  </si>
  <si>
    <t xml:space="preserve">Кол-во контейнеров </t>
  </si>
  <si>
    <t>Данные о собственниках мест накопления ТКО для юр.лиц/данные о балансодержателях</t>
  </si>
  <si>
    <t>Данные о собственниках мест накопления ТКО для ИП</t>
  </si>
  <si>
    <t>Данные о собственниках мест накопления ТКО для физ.лиц</t>
  </si>
  <si>
    <t>Данные об источниках образования ТКО</t>
  </si>
  <si>
    <t>Вид накапливаемых ТКО (ТКО от населения/при совместном сборе ТКО и крупногабаритных отходов/крупногабаритные отходы/раздельное накопление ТКО по фракциям</t>
  </si>
  <si>
    <t>г.п. Красный Бор</t>
  </si>
  <si>
    <t>для смеш. отходов</t>
  </si>
  <si>
    <t>Полное наименование</t>
  </si>
  <si>
    <t>Фактический адрес</t>
  </si>
  <si>
    <t>от населения - ТКО + крупногабаритный</t>
  </si>
  <si>
    <t>Школа - ТКО + крупногабаритный</t>
  </si>
  <si>
    <t>Дет.сад - ТКО + крупногабаритный</t>
  </si>
  <si>
    <t>РЦ-11</t>
  </si>
  <si>
    <t>РЦ-11 - ТКО + крупногабаритный</t>
  </si>
  <si>
    <t>Магазин - ТКО + крупногабаритный</t>
  </si>
  <si>
    <t>г.п. Красный Бор, ул. Культуры 62а</t>
  </si>
  <si>
    <t>Совместное накопление отходов с другими объектами (МКД/ИЖС/юр. лица/ИП)</t>
  </si>
  <si>
    <t>Вид деятельности, в результате которого образуется ТКО</t>
  </si>
  <si>
    <t>Адрес объекта, при осуществлении деятельности на котором образуется ТКО</t>
  </si>
  <si>
    <t>г.п. Красный Бор, Комсомольская,1</t>
  </si>
  <si>
    <t>г.п. Красный Бор, Комсомольская,10</t>
  </si>
  <si>
    <t>г.п. Красный Бор, Комсомольская,12</t>
  </si>
  <si>
    <t>г.п. Красный Бор, Комсомольская,18</t>
  </si>
  <si>
    <t>г.п. Красный Бор, Комсомольская,19/2</t>
  </si>
  <si>
    <t>г.п. Красный Бор, Комсомольская,23</t>
  </si>
  <si>
    <t>г.п. Красный Бор, Комсомольская,27/1</t>
  </si>
  <si>
    <t>г.п. Красный Бор, Вокзальная, 30</t>
  </si>
  <si>
    <t>г.п. Красный Бор, Марата, 15</t>
  </si>
  <si>
    <t>г.п. Красный Бор, Тяговая, 1</t>
  </si>
  <si>
    <t>г.п. Красный Бор, Советский, 47</t>
  </si>
  <si>
    <t>г.п. Красный Бор, Комсомольская, 2а</t>
  </si>
  <si>
    <t>г.п. Красный Бор, Комсомольская, 6</t>
  </si>
  <si>
    <t>г.п. Красный Бор, Дубровского, 12</t>
  </si>
  <si>
    <t>МКД</t>
  </si>
  <si>
    <t>Школа</t>
  </si>
  <si>
    <t>Дет.сад</t>
  </si>
  <si>
    <t>Радиоцентр</t>
  </si>
  <si>
    <t>нет</t>
  </si>
  <si>
    <t>ФИО</t>
  </si>
  <si>
    <t>Номер серия паспорта или иного документа удост. Личность, кем и когда выдан</t>
  </si>
  <si>
    <t>Адрес регистрации по месту жительства</t>
  </si>
  <si>
    <t>Телефон</t>
  </si>
  <si>
    <t>Эл/почта</t>
  </si>
  <si>
    <t>г. Тосно, ул. Боярова,2</t>
  </si>
  <si>
    <t xml:space="preserve">г.п. Красный Бор, Комсомольская 2а </t>
  </si>
  <si>
    <t xml:space="preserve">г.п. Красный Бор, Комсомольская 6 </t>
  </si>
  <si>
    <t xml:space="preserve">г.п. Красный Бор, Дубровского 12 </t>
  </si>
  <si>
    <t>Красноборское ГП</t>
  </si>
  <si>
    <t>СНТ "Красноборец" массива "Поркузи"</t>
  </si>
  <si>
    <t>ООО "Спецтранс"</t>
  </si>
  <si>
    <t>от населения - ТКО          +                                                                  крупногабаритный</t>
  </si>
  <si>
    <t>Садоводческое некомерческое товарищество</t>
  </si>
  <si>
    <t>СНТ "Красноборец-1" массива 84 квартала Ульяновского лесничества</t>
  </si>
  <si>
    <t>СНТ "Озерки" массива "Поркузи"</t>
  </si>
  <si>
    <t>СНТ "Поркузи" массива "Мишкино-Поркузи"</t>
  </si>
  <si>
    <t>СНТ "Поркузи-Д" массива "Поркузи"</t>
  </si>
  <si>
    <t>СНТ "Поркузи-5" массива "Поркузи"</t>
  </si>
  <si>
    <t>СНТ "Тюльпан" массива "Поркузи"</t>
  </si>
  <si>
    <t>СНТ "Акварель" массива "Поркузи"</t>
  </si>
  <si>
    <t>СНТ "Мечта" массива "Поркузи"</t>
  </si>
  <si>
    <t>СНТ "Заречье" массива "Поркузи"</t>
  </si>
  <si>
    <t>СНТ "Поляны" массива "Поркузи"</t>
  </si>
  <si>
    <t>ООО "Петро-Васт"</t>
  </si>
  <si>
    <t>ИП "Резник"
ООО "Петро-Васт"</t>
  </si>
  <si>
    <t>ОГРН/ИНН</t>
  </si>
  <si>
    <t>1107847029443/7814459117</t>
  </si>
  <si>
    <t>1054700604628/4716024546</t>
  </si>
  <si>
    <t>1024701899859/4716018038</t>
  </si>
  <si>
    <t>1054700601592/4716023937</t>
  </si>
  <si>
    <t>1034701893731/4716010247</t>
  </si>
  <si>
    <t>1024701893700/4716006970</t>
  </si>
  <si>
    <t>1034701894171/4716007910</t>
  </si>
  <si>
    <t>1024701895855/4716017718</t>
  </si>
  <si>
    <t>1034701895755/4716010247</t>
  </si>
  <si>
    <t>304471612600048/4716009019</t>
  </si>
  <si>
    <t>1034701893764/4716009019</t>
  </si>
  <si>
    <t>1034701895392/4716015319</t>
  </si>
  <si>
    <t>1034701895755/4716015326</t>
  </si>
  <si>
    <t>0,75                  6</t>
  </si>
  <si>
    <t>2                             1</t>
  </si>
  <si>
    <t>ООО "Эколайн"                      ООО "Спецтранс"</t>
  </si>
  <si>
    <t>12                     6                    14</t>
  </si>
  <si>
    <t>1                            1                             3</t>
  </si>
  <si>
    <t>Сбор ТКО в СНТ "Озерки", по договоренности с председателем</t>
  </si>
  <si>
    <t>да</t>
  </si>
  <si>
    <t>Сигнальный метод</t>
  </si>
  <si>
    <t xml:space="preserve">СНТ "Красноборец" массива "Поркузи" </t>
  </si>
  <si>
    <t xml:space="preserve">СНТ "Красноборец-1" массива 84 квартала Ульяновского лесничества                                  </t>
  </si>
  <si>
    <t xml:space="preserve">СНТ "Озерки" массива "Поркузи"   </t>
  </si>
  <si>
    <t xml:space="preserve">СНТ "Поркузи" массива "Мишкино-Поркузи" </t>
  </si>
  <si>
    <t xml:space="preserve">СНТ "Поркузи-Д" массива "Поркузи" </t>
  </si>
  <si>
    <t xml:space="preserve">СНТ "Поркузи-5" массива "Поркузи"  </t>
  </si>
  <si>
    <t xml:space="preserve">СНТ "Тюльпан" массива "Поркузи" </t>
  </si>
  <si>
    <t xml:space="preserve">СНТ "Акварель" массива "Поркузи" </t>
  </si>
  <si>
    <t xml:space="preserve">СНТ "Мечта" массива "Поркузи" </t>
  </si>
  <si>
    <t xml:space="preserve">СНТ "Заречье" массива "Поркузи" </t>
  </si>
  <si>
    <t xml:space="preserve">СНТ "Поляны" массива "Поркузи" </t>
  </si>
  <si>
    <t>1104700000184/4716008495</t>
  </si>
  <si>
    <t>Магазин "Калинка"</t>
  </si>
  <si>
    <t>1155246000667/5246047488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</si>
</sst>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164" fontId="7" fillId="0" borderId="0" applyBorder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justify"/>
    </xf>
    <xf numFmtId="0" fontId="5" fillId="0" borderId="2" xfId="0" applyFont="1" applyFill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justify"/>
    </xf>
    <xf numFmtId="0" fontId="5" fillId="0" borderId="1" xfId="0" applyFont="1" applyFill="1" applyBorder="1" applyAlignment="1">
      <alignment horizontal="center" vertical="justify"/>
    </xf>
    <xf numFmtId="0" fontId="4" fillId="0" borderId="2" xfId="10" applyFont="1" applyFill="1" applyBorder="1" applyAlignment="1">
      <alignment horizontal="left" vertical="center" wrapText="1"/>
    </xf>
    <xf numFmtId="0" fontId="12" fillId="0" borderId="2" xfId="10" applyFont="1" applyFill="1" applyBorder="1" applyAlignment="1">
      <alignment horizontal="center" vertical="center"/>
    </xf>
    <xf numFmtId="0" fontId="12" fillId="0" borderId="2" xfId="1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justify"/>
    </xf>
    <xf numFmtId="0" fontId="13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/>
    </xf>
    <xf numFmtId="0" fontId="5" fillId="0" borderId="2" xfId="10" applyFont="1" applyFill="1" applyBorder="1" applyAlignment="1">
      <alignment vertical="center" wrapText="1"/>
    </xf>
    <xf numFmtId="0" fontId="4" fillId="0" borderId="2" xfId="1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/>
    </xf>
    <xf numFmtId="0" fontId="4" fillId="0" borderId="9" xfId="0" applyFont="1" applyBorder="1" applyAlignment="1">
      <alignment horizontal="center" vertical="justify"/>
    </xf>
    <xf numFmtId="0" fontId="4" fillId="0" borderId="8" xfId="0" applyFont="1" applyBorder="1" applyAlignment="1">
      <alignment horizontal="center" vertical="justify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</cellXfs>
  <cellStyles count="11">
    <cellStyle name="Excel Built-in Normal" xfId="5"/>
    <cellStyle name="Гиперссылка" xfId="1" builtinId="8" hidden="1"/>
    <cellStyle name="Гиперссылка" xfId="6" builtinId="8" hidden="1"/>
    <cellStyle name="Гиперссылка" xfId="8" builtinId="8" hidden="1"/>
    <cellStyle name="Обычный" xfId="0" builtinId="0" customBuiltin="1"/>
    <cellStyle name="Обычный 2" xfId="4"/>
    <cellStyle name="Обычный 3" xfId="1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7" builtinId="9" hidden="1"/>
    <cellStyle name="Открывавшаяся гиперссылка" xfId="9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topLeftCell="G2" zoomScaleNormal="100" workbookViewId="0">
      <pane ySplit="6" topLeftCell="A8" activePane="bottomLeft" state="frozen"/>
      <selection activeCell="A2" sqref="A2"/>
      <selection pane="bottomLeft" activeCell="Q23" sqref="Q23"/>
    </sheetView>
  </sheetViews>
  <sheetFormatPr defaultColWidth="10.75" defaultRowHeight="15" x14ac:dyDescent="0.25"/>
  <cols>
    <col min="1" max="1" width="5.25" style="4" customWidth="1"/>
    <col min="2" max="2" width="16.5" style="4" customWidth="1"/>
    <col min="3" max="3" width="18" style="4" customWidth="1"/>
    <col min="4" max="4" width="13.125" style="4" customWidth="1"/>
    <col min="5" max="5" width="14.875" style="3" customWidth="1"/>
    <col min="6" max="6" width="12.25" style="1" customWidth="1"/>
    <col min="7" max="7" width="16.375" style="1" customWidth="1"/>
    <col min="8" max="8" width="15.625" style="2" customWidth="1"/>
    <col min="9" max="9" width="12.75" style="6" customWidth="1"/>
    <col min="10" max="10" width="13.375" style="1" customWidth="1"/>
    <col min="11" max="11" width="11.25" style="4" customWidth="1"/>
    <col min="12" max="12" width="13.375" style="4" customWidth="1"/>
    <col min="13" max="13" width="17.625" style="4" customWidth="1"/>
    <col min="14" max="14" width="14.5" style="4" customWidth="1"/>
    <col min="15" max="15" width="18.875" style="4" customWidth="1"/>
    <col min="16" max="23" width="13.375" style="4" customWidth="1"/>
    <col min="24" max="24" width="18.375" style="4" customWidth="1"/>
    <col min="25" max="25" width="13.375" style="4" customWidth="1"/>
    <col min="26" max="26" width="14.875" style="4" customWidth="1"/>
    <col min="27" max="27" width="21" style="1" customWidth="1"/>
    <col min="28" max="28" width="22" style="1" customWidth="1"/>
    <col min="29" max="16384" width="10.75" style="1"/>
  </cols>
  <sheetData>
    <row r="1" spans="1:28" x14ac:dyDescent="0.25">
      <c r="E1" s="4"/>
    </row>
    <row r="2" spans="1:28" s="4" customFormat="1" x14ac:dyDescent="0.25">
      <c r="D2" s="6"/>
      <c r="I2" s="6"/>
    </row>
    <row r="3" spans="1:28" s="4" customFormat="1" ht="20.25" x14ac:dyDescent="0.25">
      <c r="E3" s="63" t="s">
        <v>9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8" s="4" customFormat="1" x14ac:dyDescent="0.2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s="4" customFormat="1" ht="40.5" customHeight="1" x14ac:dyDescent="0.25">
      <c r="A5" s="70" t="s">
        <v>3</v>
      </c>
      <c r="B5" s="68" t="s">
        <v>12</v>
      </c>
      <c r="C5" s="55" t="s">
        <v>13</v>
      </c>
      <c r="D5" s="74"/>
      <c r="E5" s="65" t="s">
        <v>34</v>
      </c>
      <c r="F5" s="66"/>
      <c r="G5" s="66"/>
      <c r="H5" s="66"/>
      <c r="I5" s="66"/>
      <c r="J5" s="66"/>
      <c r="K5" s="66"/>
      <c r="L5" s="67"/>
      <c r="M5" s="65" t="s">
        <v>37</v>
      </c>
      <c r="N5" s="76"/>
      <c r="O5" s="77"/>
      <c r="P5" s="65" t="s">
        <v>38</v>
      </c>
      <c r="Q5" s="76"/>
      <c r="R5" s="77"/>
      <c r="S5" s="65" t="s">
        <v>39</v>
      </c>
      <c r="T5" s="66"/>
      <c r="U5" s="66"/>
      <c r="V5" s="66"/>
      <c r="W5" s="67"/>
      <c r="X5" s="65" t="s">
        <v>40</v>
      </c>
      <c r="Y5" s="66"/>
      <c r="Z5" s="67"/>
      <c r="AA5" s="55" t="s">
        <v>2</v>
      </c>
      <c r="AB5" s="58" t="s">
        <v>41</v>
      </c>
    </row>
    <row r="6" spans="1:28" s="4" customFormat="1" ht="1.5" customHeight="1" x14ac:dyDescent="0.25">
      <c r="A6" s="71"/>
      <c r="B6" s="73"/>
      <c r="C6" s="57"/>
      <c r="D6" s="75"/>
      <c r="E6" s="64" t="s">
        <v>30</v>
      </c>
      <c r="F6" s="64" t="s">
        <v>31</v>
      </c>
      <c r="G6" s="64" t="s">
        <v>0</v>
      </c>
      <c r="H6" s="64" t="s">
        <v>1</v>
      </c>
      <c r="I6" s="68" t="s">
        <v>32</v>
      </c>
      <c r="J6" s="64" t="s">
        <v>33</v>
      </c>
      <c r="K6" s="68" t="s">
        <v>35</v>
      </c>
      <c r="L6" s="68" t="s">
        <v>36</v>
      </c>
      <c r="M6" s="68" t="s">
        <v>44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56"/>
      <c r="AB6" s="59"/>
    </row>
    <row r="7" spans="1:28" ht="114" customHeight="1" x14ac:dyDescent="0.25">
      <c r="A7" s="72"/>
      <c r="B7" s="69"/>
      <c r="C7" s="10" t="s">
        <v>14</v>
      </c>
      <c r="D7" s="10" t="s">
        <v>15</v>
      </c>
      <c r="E7" s="64"/>
      <c r="F7" s="64"/>
      <c r="G7" s="64"/>
      <c r="H7" s="64"/>
      <c r="I7" s="69"/>
      <c r="J7" s="64"/>
      <c r="K7" s="69"/>
      <c r="L7" s="69"/>
      <c r="M7" s="69"/>
      <c r="N7" s="19" t="s">
        <v>101</v>
      </c>
      <c r="O7" s="19" t="s">
        <v>45</v>
      </c>
      <c r="P7" s="19"/>
      <c r="Q7" s="19"/>
      <c r="R7" s="19"/>
      <c r="S7" s="19" t="s">
        <v>75</v>
      </c>
      <c r="T7" s="19" t="s">
        <v>76</v>
      </c>
      <c r="U7" s="19" t="s">
        <v>77</v>
      </c>
      <c r="V7" s="19" t="s">
        <v>78</v>
      </c>
      <c r="W7" s="19" t="s">
        <v>79</v>
      </c>
      <c r="X7" s="19" t="s">
        <v>55</v>
      </c>
      <c r="Y7" s="19" t="s">
        <v>54</v>
      </c>
      <c r="Z7" s="19" t="s">
        <v>53</v>
      </c>
      <c r="AA7" s="57"/>
      <c r="AB7" s="60"/>
    </row>
    <row r="8" spans="1:28" s="4" customFormat="1" ht="15.75" x14ac:dyDescent="0.25">
      <c r="A8" s="8">
        <v>1</v>
      </c>
      <c r="B8" s="14">
        <v>2</v>
      </c>
      <c r="C8" s="14">
        <v>3</v>
      </c>
      <c r="D8" s="14">
        <v>4</v>
      </c>
      <c r="E8" s="7">
        <v>5</v>
      </c>
      <c r="F8" s="9">
        <v>6</v>
      </c>
      <c r="G8" s="10">
        <v>7</v>
      </c>
      <c r="H8" s="10">
        <v>8</v>
      </c>
      <c r="I8" s="13">
        <v>9</v>
      </c>
      <c r="J8" s="8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  <c r="X8" s="14">
        <v>24</v>
      </c>
      <c r="Y8" s="14">
        <v>25</v>
      </c>
      <c r="Z8" s="14">
        <v>26</v>
      </c>
      <c r="AA8" s="20">
        <v>27</v>
      </c>
      <c r="AB8" s="18">
        <v>28</v>
      </c>
    </row>
    <row r="9" spans="1:28" s="3" customFormat="1" ht="33" customHeight="1" x14ac:dyDescent="0.25">
      <c r="A9" s="28">
        <v>1</v>
      </c>
      <c r="B9" s="28" t="s">
        <v>42</v>
      </c>
      <c r="C9" s="29" t="s">
        <v>16</v>
      </c>
      <c r="D9" s="28"/>
      <c r="E9" s="30">
        <v>2.25</v>
      </c>
      <c r="F9" s="16" t="s">
        <v>5</v>
      </c>
      <c r="G9" s="16" t="s">
        <v>6</v>
      </c>
      <c r="H9" s="16" t="s">
        <v>7</v>
      </c>
      <c r="I9" s="26" t="s">
        <v>43</v>
      </c>
      <c r="J9" s="16" t="s">
        <v>8</v>
      </c>
      <c r="K9" s="31">
        <v>0.75</v>
      </c>
      <c r="L9" s="16">
        <v>1</v>
      </c>
      <c r="M9" s="16" t="s">
        <v>4</v>
      </c>
      <c r="N9" s="24" t="s">
        <v>102</v>
      </c>
      <c r="O9" s="42" t="s">
        <v>80</v>
      </c>
      <c r="P9" s="16"/>
      <c r="Q9" s="16"/>
      <c r="R9" s="16"/>
      <c r="S9" s="16"/>
      <c r="T9" s="16"/>
      <c r="U9" s="16"/>
      <c r="V9" s="16"/>
      <c r="W9" s="16"/>
      <c r="X9" s="24" t="s">
        <v>56</v>
      </c>
      <c r="Y9" s="16" t="s">
        <v>70</v>
      </c>
      <c r="Z9" s="16" t="s">
        <v>74</v>
      </c>
      <c r="AA9" s="21" t="s">
        <v>4</v>
      </c>
      <c r="AB9" s="23" t="s">
        <v>46</v>
      </c>
    </row>
    <row r="10" spans="1:28" s="3" customFormat="1" ht="32.25" customHeight="1" x14ac:dyDescent="0.25">
      <c r="A10" s="28">
        <v>2</v>
      </c>
      <c r="B10" s="28" t="s">
        <v>42</v>
      </c>
      <c r="C10" s="29" t="s">
        <v>17</v>
      </c>
      <c r="D10" s="28"/>
      <c r="E10" s="30">
        <v>11.25</v>
      </c>
      <c r="F10" s="16" t="s">
        <v>5</v>
      </c>
      <c r="G10" s="16" t="s">
        <v>6</v>
      </c>
      <c r="H10" s="16" t="s">
        <v>7</v>
      </c>
      <c r="I10" s="26" t="s">
        <v>43</v>
      </c>
      <c r="J10" s="16" t="s">
        <v>8</v>
      </c>
      <c r="K10" s="31">
        <v>0.75</v>
      </c>
      <c r="L10" s="16">
        <v>5</v>
      </c>
      <c r="M10" s="16" t="s">
        <v>4</v>
      </c>
      <c r="N10" s="24" t="s">
        <v>102</v>
      </c>
      <c r="O10" s="42" t="s">
        <v>80</v>
      </c>
      <c r="P10" s="16"/>
      <c r="Q10" s="16"/>
      <c r="R10" s="16"/>
      <c r="S10" s="16"/>
      <c r="T10" s="16"/>
      <c r="U10" s="16"/>
      <c r="V10" s="16"/>
      <c r="W10" s="16"/>
      <c r="X10" s="24" t="s">
        <v>57</v>
      </c>
      <c r="Y10" s="16" t="s">
        <v>70</v>
      </c>
      <c r="Z10" s="16" t="s">
        <v>74</v>
      </c>
      <c r="AA10" s="21" t="s">
        <v>4</v>
      </c>
      <c r="AB10" s="23" t="s">
        <v>46</v>
      </c>
    </row>
    <row r="11" spans="1:28" s="3" customFormat="1" ht="31.5" x14ac:dyDescent="0.25">
      <c r="A11" s="28">
        <v>3</v>
      </c>
      <c r="B11" s="28" t="s">
        <v>42</v>
      </c>
      <c r="C11" s="29" t="s">
        <v>18</v>
      </c>
      <c r="D11" s="28"/>
      <c r="E11" s="30">
        <v>13.5</v>
      </c>
      <c r="F11" s="16" t="s">
        <v>5</v>
      </c>
      <c r="G11" s="16" t="s">
        <v>6</v>
      </c>
      <c r="H11" s="16" t="s">
        <v>8</v>
      </c>
      <c r="I11" s="26" t="s">
        <v>43</v>
      </c>
      <c r="J11" s="16" t="s">
        <v>8</v>
      </c>
      <c r="K11" s="31">
        <v>0.75</v>
      </c>
      <c r="L11" s="16">
        <v>6</v>
      </c>
      <c r="M11" s="16" t="s">
        <v>4</v>
      </c>
      <c r="N11" s="24" t="s">
        <v>102</v>
      </c>
      <c r="O11" s="42" t="s">
        <v>80</v>
      </c>
      <c r="P11" s="16"/>
      <c r="Q11" s="16"/>
      <c r="R11" s="16"/>
      <c r="S11" s="16"/>
      <c r="T11" s="16"/>
      <c r="U11" s="16"/>
      <c r="V11" s="16"/>
      <c r="W11" s="16"/>
      <c r="X11" s="24" t="s">
        <v>58</v>
      </c>
      <c r="Y11" s="16" t="s">
        <v>70</v>
      </c>
      <c r="Z11" s="16" t="s">
        <v>74</v>
      </c>
      <c r="AA11" s="21" t="s">
        <v>4</v>
      </c>
      <c r="AB11" s="23" t="s">
        <v>46</v>
      </c>
    </row>
    <row r="12" spans="1:28" s="3" customFormat="1" ht="31.5" x14ac:dyDescent="0.25">
      <c r="A12" s="28">
        <v>4</v>
      </c>
      <c r="B12" s="28" t="s">
        <v>42</v>
      </c>
      <c r="C12" s="29" t="s">
        <v>19</v>
      </c>
      <c r="D12" s="28"/>
      <c r="E12" s="30">
        <v>11.25</v>
      </c>
      <c r="F12" s="16" t="s">
        <v>5</v>
      </c>
      <c r="G12" s="16" t="s">
        <v>6</v>
      </c>
      <c r="H12" s="16" t="s">
        <v>8</v>
      </c>
      <c r="I12" s="26" t="s">
        <v>43</v>
      </c>
      <c r="J12" s="16" t="s">
        <v>8</v>
      </c>
      <c r="K12" s="31">
        <v>1</v>
      </c>
      <c r="L12" s="16">
        <v>5</v>
      </c>
      <c r="M12" s="16" t="s">
        <v>4</v>
      </c>
      <c r="N12" s="24" t="s">
        <v>102</v>
      </c>
      <c r="O12" s="42" t="str">
        <f t="shared" ref="O12:O14" si="0">O9</f>
        <v>г. Тосно, ул. Боярова,2</v>
      </c>
      <c r="P12" s="16"/>
      <c r="Q12" s="16"/>
      <c r="R12" s="16"/>
      <c r="S12" s="16"/>
      <c r="T12" s="16"/>
      <c r="U12" s="16"/>
      <c r="V12" s="16"/>
      <c r="W12" s="16"/>
      <c r="X12" s="24" t="s">
        <v>59</v>
      </c>
      <c r="Y12" s="16" t="s">
        <v>70</v>
      </c>
      <c r="Z12" s="16" t="s">
        <v>74</v>
      </c>
      <c r="AA12" s="21" t="s">
        <v>4</v>
      </c>
      <c r="AB12" s="23" t="s">
        <v>46</v>
      </c>
    </row>
    <row r="13" spans="1:28" s="3" customFormat="1" ht="33" customHeight="1" x14ac:dyDescent="0.25">
      <c r="A13" s="28">
        <v>5</v>
      </c>
      <c r="B13" s="28" t="s">
        <v>42</v>
      </c>
      <c r="C13" s="29" t="s">
        <v>21</v>
      </c>
      <c r="D13" s="28"/>
      <c r="E13" s="30">
        <v>9</v>
      </c>
      <c r="F13" s="16" t="s">
        <v>5</v>
      </c>
      <c r="G13" s="16" t="s">
        <v>6</v>
      </c>
      <c r="H13" s="16" t="s">
        <v>8</v>
      </c>
      <c r="I13" s="26" t="s">
        <v>43</v>
      </c>
      <c r="J13" s="16" t="s">
        <v>8</v>
      </c>
      <c r="K13" s="31">
        <v>0.75</v>
      </c>
      <c r="L13" s="16">
        <v>4</v>
      </c>
      <c r="M13" s="16" t="s">
        <v>4</v>
      </c>
      <c r="N13" s="24" t="s">
        <v>102</v>
      </c>
      <c r="O13" s="42" t="str">
        <f t="shared" si="0"/>
        <v>г. Тосно, ул. Боярова,2</v>
      </c>
      <c r="P13" s="16"/>
      <c r="Q13" s="16"/>
      <c r="R13" s="16"/>
      <c r="S13" s="16"/>
      <c r="T13" s="16"/>
      <c r="U13" s="16"/>
      <c r="V13" s="16"/>
      <c r="W13" s="16"/>
      <c r="X13" s="24" t="s">
        <v>60</v>
      </c>
      <c r="Y13" s="16" t="s">
        <v>70</v>
      </c>
      <c r="Z13" s="16" t="s">
        <v>74</v>
      </c>
      <c r="AA13" s="21" t="s">
        <v>4</v>
      </c>
      <c r="AB13" s="23" t="s">
        <v>46</v>
      </c>
    </row>
    <row r="14" spans="1:28" s="3" customFormat="1" ht="31.5" x14ac:dyDescent="0.25">
      <c r="A14" s="28">
        <v>6</v>
      </c>
      <c r="B14" s="28" t="s">
        <v>42</v>
      </c>
      <c r="C14" s="29" t="s">
        <v>20</v>
      </c>
      <c r="D14" s="28"/>
      <c r="E14" s="30">
        <v>6.8</v>
      </c>
      <c r="F14" s="16" t="s">
        <v>5</v>
      </c>
      <c r="G14" s="16" t="s">
        <v>6</v>
      </c>
      <c r="H14" s="16" t="s">
        <v>7</v>
      </c>
      <c r="I14" s="26" t="s">
        <v>43</v>
      </c>
      <c r="J14" s="16" t="s">
        <v>8</v>
      </c>
      <c r="K14" s="31">
        <v>0.75</v>
      </c>
      <c r="L14" s="16">
        <v>3</v>
      </c>
      <c r="M14" s="16" t="s">
        <v>4</v>
      </c>
      <c r="N14" s="24" t="s">
        <v>102</v>
      </c>
      <c r="O14" s="42" t="str">
        <f t="shared" si="0"/>
        <v>г. Тосно, ул. Боярова,2</v>
      </c>
      <c r="P14" s="16"/>
      <c r="Q14" s="16"/>
      <c r="R14" s="16"/>
      <c r="S14" s="16"/>
      <c r="T14" s="16"/>
      <c r="U14" s="16"/>
      <c r="V14" s="16"/>
      <c r="W14" s="16"/>
      <c r="X14" s="24" t="s">
        <v>61</v>
      </c>
      <c r="Y14" s="16" t="s">
        <v>70</v>
      </c>
      <c r="Z14" s="16" t="s">
        <v>74</v>
      </c>
      <c r="AA14" s="21" t="s">
        <v>4</v>
      </c>
      <c r="AB14" s="23" t="s">
        <v>46</v>
      </c>
    </row>
    <row r="15" spans="1:28" s="3" customFormat="1" ht="31.5" x14ac:dyDescent="0.25">
      <c r="A15" s="28">
        <v>7</v>
      </c>
      <c r="B15" s="28" t="s">
        <v>42</v>
      </c>
      <c r="C15" s="29" t="s">
        <v>22</v>
      </c>
      <c r="D15" s="28"/>
      <c r="E15" s="30">
        <v>6.8</v>
      </c>
      <c r="F15" s="16" t="s">
        <v>5</v>
      </c>
      <c r="G15" s="16" t="s">
        <v>6</v>
      </c>
      <c r="H15" s="16" t="s">
        <v>7</v>
      </c>
      <c r="I15" s="26" t="s">
        <v>43</v>
      </c>
      <c r="J15" s="16" t="s">
        <v>8</v>
      </c>
      <c r="K15" s="31">
        <v>0.75</v>
      </c>
      <c r="L15" s="16">
        <v>3</v>
      </c>
      <c r="M15" s="16" t="s">
        <v>4</v>
      </c>
      <c r="N15" s="24" t="s">
        <v>102</v>
      </c>
      <c r="O15" s="42" t="str">
        <f t="shared" ref="O15" si="1">O9</f>
        <v>г. Тосно, ул. Боярова,2</v>
      </c>
      <c r="P15" s="16"/>
      <c r="Q15" s="16"/>
      <c r="R15" s="16"/>
      <c r="S15" s="16"/>
      <c r="T15" s="16"/>
      <c r="U15" s="16"/>
      <c r="V15" s="16"/>
      <c r="W15" s="16"/>
      <c r="X15" s="24" t="s">
        <v>62</v>
      </c>
      <c r="Y15" s="16" t="s">
        <v>70</v>
      </c>
      <c r="Z15" s="16" t="s">
        <v>74</v>
      </c>
      <c r="AA15" s="21" t="s">
        <v>4</v>
      </c>
      <c r="AB15" s="23" t="s">
        <v>46</v>
      </c>
    </row>
    <row r="16" spans="1:28" s="3" customFormat="1" ht="31.5" x14ac:dyDescent="0.25">
      <c r="A16" s="28">
        <v>8</v>
      </c>
      <c r="B16" s="28" t="s">
        <v>42</v>
      </c>
      <c r="C16" s="29" t="s">
        <v>23</v>
      </c>
      <c r="D16" s="28"/>
      <c r="E16" s="30">
        <v>11.25</v>
      </c>
      <c r="F16" s="16" t="s">
        <v>5</v>
      </c>
      <c r="G16" s="16" t="s">
        <v>6</v>
      </c>
      <c r="H16" s="16" t="s">
        <v>7</v>
      </c>
      <c r="I16" s="26" t="s">
        <v>43</v>
      </c>
      <c r="J16" s="16" t="s">
        <v>8</v>
      </c>
      <c r="K16" s="31">
        <v>0.75</v>
      </c>
      <c r="L16" s="16">
        <v>5</v>
      </c>
      <c r="M16" s="16" t="s">
        <v>4</v>
      </c>
      <c r="N16" s="24" t="s">
        <v>102</v>
      </c>
      <c r="O16" s="42" t="str">
        <f t="shared" ref="O16:O18" si="2">O9</f>
        <v>г. Тосно, ул. Боярова,2</v>
      </c>
      <c r="P16" s="16"/>
      <c r="Q16" s="16"/>
      <c r="R16" s="16"/>
      <c r="S16" s="16"/>
      <c r="T16" s="16"/>
      <c r="U16" s="16"/>
      <c r="V16" s="16"/>
      <c r="W16" s="16"/>
      <c r="X16" s="24" t="s">
        <v>63</v>
      </c>
      <c r="Y16" s="16" t="s">
        <v>70</v>
      </c>
      <c r="Z16" s="16" t="s">
        <v>74</v>
      </c>
      <c r="AA16" s="21" t="s">
        <v>4</v>
      </c>
      <c r="AB16" s="23" t="s">
        <v>46</v>
      </c>
    </row>
    <row r="17" spans="1:28" s="3" customFormat="1" ht="31.5" x14ac:dyDescent="0.25">
      <c r="A17" s="28">
        <v>9</v>
      </c>
      <c r="B17" s="28" t="s">
        <v>42</v>
      </c>
      <c r="C17" s="29" t="s">
        <v>24</v>
      </c>
      <c r="D17" s="28"/>
      <c r="E17" s="30">
        <v>18</v>
      </c>
      <c r="F17" s="16" t="s">
        <v>5</v>
      </c>
      <c r="G17" s="16" t="s">
        <v>6</v>
      </c>
      <c r="H17" s="16" t="s">
        <v>7</v>
      </c>
      <c r="I17" s="26" t="s">
        <v>43</v>
      </c>
      <c r="J17" s="16" t="s">
        <v>8</v>
      </c>
      <c r="K17" s="31">
        <v>1</v>
      </c>
      <c r="L17" s="16">
        <v>8</v>
      </c>
      <c r="M17" s="16" t="s">
        <v>4</v>
      </c>
      <c r="N17" s="24" t="s">
        <v>102</v>
      </c>
      <c r="O17" s="42" t="str">
        <f t="shared" si="2"/>
        <v>г. Тосно, ул. Боярова,2</v>
      </c>
      <c r="P17" s="16"/>
      <c r="Q17" s="16"/>
      <c r="R17" s="16"/>
      <c r="S17" s="16"/>
      <c r="T17" s="16"/>
      <c r="U17" s="16"/>
      <c r="V17" s="16"/>
      <c r="W17" s="16"/>
      <c r="X17" s="24" t="s">
        <v>64</v>
      </c>
      <c r="Y17" s="16" t="s">
        <v>70</v>
      </c>
      <c r="Z17" s="16" t="s">
        <v>74</v>
      </c>
      <c r="AA17" s="21" t="s">
        <v>4</v>
      </c>
      <c r="AB17" s="23" t="s">
        <v>46</v>
      </c>
    </row>
    <row r="18" spans="1:28" s="3" customFormat="1" ht="31.5" x14ac:dyDescent="0.25">
      <c r="A18" s="28">
        <v>10</v>
      </c>
      <c r="B18" s="28" t="s">
        <v>42</v>
      </c>
      <c r="C18" s="29" t="s">
        <v>25</v>
      </c>
      <c r="D18" s="28"/>
      <c r="E18" s="30">
        <v>4.5</v>
      </c>
      <c r="F18" s="16" t="s">
        <v>5</v>
      </c>
      <c r="G18" s="16" t="s">
        <v>6</v>
      </c>
      <c r="H18" s="16" t="s">
        <v>7</v>
      </c>
      <c r="I18" s="26" t="s">
        <v>43</v>
      </c>
      <c r="J18" s="16" t="s">
        <v>8</v>
      </c>
      <c r="K18" s="31">
        <v>0.75</v>
      </c>
      <c r="L18" s="16">
        <v>2</v>
      </c>
      <c r="M18" s="16" t="s">
        <v>4</v>
      </c>
      <c r="N18" s="24" t="s">
        <v>102</v>
      </c>
      <c r="O18" s="42" t="str">
        <f t="shared" si="2"/>
        <v>г. Тосно, ул. Боярова,2</v>
      </c>
      <c r="P18" s="16"/>
      <c r="Q18" s="16"/>
      <c r="R18" s="16"/>
      <c r="S18" s="16"/>
      <c r="T18" s="16"/>
      <c r="U18" s="16"/>
      <c r="V18" s="16"/>
      <c r="W18" s="16"/>
      <c r="X18" s="24" t="s">
        <v>65</v>
      </c>
      <c r="Y18" s="16" t="s">
        <v>70</v>
      </c>
      <c r="Z18" s="16" t="s">
        <v>74</v>
      </c>
      <c r="AA18" s="21" t="s">
        <v>4</v>
      </c>
      <c r="AB18" s="23" t="s">
        <v>46</v>
      </c>
    </row>
    <row r="19" spans="1:28" s="3" customFormat="1" ht="30.75" customHeight="1" x14ac:dyDescent="0.25">
      <c r="A19" s="28">
        <v>11</v>
      </c>
      <c r="B19" s="28" t="s">
        <v>42</v>
      </c>
      <c r="C19" s="29" t="s">
        <v>26</v>
      </c>
      <c r="D19" s="28"/>
      <c r="E19" s="30">
        <v>6.8</v>
      </c>
      <c r="F19" s="16" t="s">
        <v>5</v>
      </c>
      <c r="G19" s="16" t="s">
        <v>6</v>
      </c>
      <c r="H19" s="16" t="s">
        <v>7</v>
      </c>
      <c r="I19" s="26" t="s">
        <v>43</v>
      </c>
      <c r="J19" s="16" t="s">
        <v>8</v>
      </c>
      <c r="K19" s="31">
        <v>0.75</v>
      </c>
      <c r="L19" s="16">
        <v>3</v>
      </c>
      <c r="M19" s="42" t="s">
        <v>11</v>
      </c>
      <c r="N19" s="44" t="s">
        <v>103</v>
      </c>
      <c r="O19" s="51" t="s">
        <v>52</v>
      </c>
      <c r="P19" s="16"/>
      <c r="Q19" s="16"/>
      <c r="R19" s="16"/>
      <c r="S19" s="16"/>
      <c r="T19" s="16"/>
      <c r="U19" s="16"/>
      <c r="V19" s="16"/>
      <c r="W19" s="16"/>
      <c r="X19" s="24" t="s">
        <v>66</v>
      </c>
      <c r="Y19" s="16" t="s">
        <v>71</v>
      </c>
      <c r="Z19" s="16" t="s">
        <v>74</v>
      </c>
      <c r="AA19" s="21" t="s">
        <v>4</v>
      </c>
      <c r="AB19" s="23" t="s">
        <v>47</v>
      </c>
    </row>
    <row r="20" spans="1:28" s="3" customFormat="1" ht="31.5" x14ac:dyDescent="0.25">
      <c r="A20" s="28">
        <v>12</v>
      </c>
      <c r="B20" s="28" t="s">
        <v>42</v>
      </c>
      <c r="C20" s="29" t="s">
        <v>27</v>
      </c>
      <c r="D20" s="28"/>
      <c r="E20" s="30">
        <v>2.25</v>
      </c>
      <c r="F20" s="16" t="s">
        <v>5</v>
      </c>
      <c r="G20" s="16" t="s">
        <v>6</v>
      </c>
      <c r="H20" s="16" t="s">
        <v>7</v>
      </c>
      <c r="I20" s="26" t="s">
        <v>43</v>
      </c>
      <c r="J20" s="16" t="s">
        <v>8</v>
      </c>
      <c r="K20" s="31">
        <v>0.75</v>
      </c>
      <c r="L20" s="16">
        <v>1</v>
      </c>
      <c r="M20" s="42" t="s">
        <v>11</v>
      </c>
      <c r="N20" s="44" t="s">
        <v>103</v>
      </c>
      <c r="O20" s="51" t="s">
        <v>81</v>
      </c>
      <c r="P20" s="16"/>
      <c r="Q20" s="16"/>
      <c r="R20" s="16"/>
      <c r="S20" s="16"/>
      <c r="T20" s="16"/>
      <c r="U20" s="16"/>
      <c r="V20" s="16"/>
      <c r="W20" s="16"/>
      <c r="X20" s="24" t="s">
        <v>67</v>
      </c>
      <c r="Y20" s="16" t="s">
        <v>72</v>
      </c>
      <c r="Z20" s="16" t="s">
        <v>74</v>
      </c>
      <c r="AA20" s="21" t="s">
        <v>4</v>
      </c>
      <c r="AB20" s="23" t="s">
        <v>48</v>
      </c>
    </row>
    <row r="21" spans="1:28" s="3" customFormat="1" ht="31.5" x14ac:dyDescent="0.25">
      <c r="A21" s="28">
        <v>13</v>
      </c>
      <c r="B21" s="28" t="s">
        <v>42</v>
      </c>
      <c r="C21" s="29" t="s">
        <v>28</v>
      </c>
      <c r="D21" s="28"/>
      <c r="E21" s="30">
        <v>18</v>
      </c>
      <c r="F21" s="16" t="s">
        <v>5</v>
      </c>
      <c r="G21" s="16" t="s">
        <v>6</v>
      </c>
      <c r="H21" s="16" t="s">
        <v>7</v>
      </c>
      <c r="I21" s="26" t="s">
        <v>43</v>
      </c>
      <c r="J21" s="16" t="s">
        <v>8</v>
      </c>
      <c r="K21" s="31">
        <v>0.83333333333333304</v>
      </c>
      <c r="L21" s="16">
        <v>6</v>
      </c>
      <c r="M21" s="42" t="s">
        <v>49</v>
      </c>
      <c r="N21" s="47" t="s">
        <v>134</v>
      </c>
      <c r="O21" s="51" t="s">
        <v>82</v>
      </c>
      <c r="P21" s="16"/>
      <c r="Q21" s="16"/>
      <c r="R21" s="16"/>
      <c r="S21" s="16"/>
      <c r="T21" s="16"/>
      <c r="U21" s="16"/>
      <c r="V21" s="16"/>
      <c r="W21" s="16"/>
      <c r="X21" s="24" t="s">
        <v>68</v>
      </c>
      <c r="Y21" s="16" t="s">
        <v>73</v>
      </c>
      <c r="Z21" s="16" t="s">
        <v>74</v>
      </c>
      <c r="AA21" s="21" t="s">
        <v>4</v>
      </c>
      <c r="AB21" s="23" t="s">
        <v>50</v>
      </c>
    </row>
    <row r="22" spans="1:28" s="3" customFormat="1" ht="31.5" x14ac:dyDescent="0.25">
      <c r="A22" s="32">
        <v>14</v>
      </c>
      <c r="B22" s="28" t="s">
        <v>42</v>
      </c>
      <c r="C22" s="33" t="s">
        <v>29</v>
      </c>
      <c r="D22" s="28"/>
      <c r="E22" s="30">
        <v>2.25</v>
      </c>
      <c r="F22" s="17" t="s">
        <v>5</v>
      </c>
      <c r="G22" s="17" t="s">
        <v>6</v>
      </c>
      <c r="H22" s="17" t="s">
        <v>7</v>
      </c>
      <c r="I22" s="27" t="s">
        <v>43</v>
      </c>
      <c r="J22" s="17" t="s">
        <v>8</v>
      </c>
      <c r="K22" s="34">
        <v>0.75</v>
      </c>
      <c r="L22" s="17">
        <v>1</v>
      </c>
      <c r="M22" s="43" t="s">
        <v>135</v>
      </c>
      <c r="N22" s="46" t="s">
        <v>136</v>
      </c>
      <c r="O22" s="51" t="s">
        <v>83</v>
      </c>
      <c r="P22" s="17"/>
      <c r="Q22" s="17"/>
      <c r="R22" s="17"/>
      <c r="S22" s="17"/>
      <c r="T22" s="17"/>
      <c r="U22" s="17"/>
      <c r="V22" s="17"/>
      <c r="W22" s="17"/>
      <c r="X22" s="24" t="s">
        <v>69</v>
      </c>
      <c r="Y22" s="17" t="s">
        <v>10</v>
      </c>
      <c r="Z22" s="16" t="s">
        <v>74</v>
      </c>
      <c r="AA22" s="22" t="s">
        <v>4</v>
      </c>
      <c r="AB22" s="23" t="s">
        <v>51</v>
      </c>
    </row>
    <row r="23" spans="1:28" s="3" customFormat="1" ht="48.75" customHeight="1" x14ac:dyDescent="0.25">
      <c r="A23" s="32">
        <v>16</v>
      </c>
      <c r="B23" s="28" t="s">
        <v>84</v>
      </c>
      <c r="C23" s="48" t="s">
        <v>85</v>
      </c>
      <c r="D23" s="28"/>
      <c r="E23" s="30">
        <v>16.5</v>
      </c>
      <c r="F23" s="17" t="s">
        <v>5</v>
      </c>
      <c r="G23" s="17" t="s">
        <v>6</v>
      </c>
      <c r="H23" s="17" t="s">
        <v>7</v>
      </c>
      <c r="I23" s="35" t="s">
        <v>43</v>
      </c>
      <c r="J23" s="17" t="s">
        <v>8</v>
      </c>
      <c r="K23" s="54" t="s">
        <v>115</v>
      </c>
      <c r="L23" s="43" t="s">
        <v>116</v>
      </c>
      <c r="M23" s="48" t="s">
        <v>123</v>
      </c>
      <c r="N23" s="43" t="s">
        <v>104</v>
      </c>
      <c r="O23" s="48" t="s">
        <v>85</v>
      </c>
      <c r="P23" s="17"/>
      <c r="Q23" s="17"/>
      <c r="R23" s="17"/>
      <c r="S23" s="17"/>
      <c r="T23" s="17"/>
      <c r="U23" s="17"/>
      <c r="V23" s="17"/>
      <c r="W23" s="17"/>
      <c r="X23" s="48" t="s">
        <v>85</v>
      </c>
      <c r="Y23" s="37" t="s">
        <v>88</v>
      </c>
      <c r="Z23" s="16" t="s">
        <v>74</v>
      </c>
      <c r="AA23" s="41" t="s">
        <v>117</v>
      </c>
      <c r="AB23" s="49" t="s">
        <v>87</v>
      </c>
    </row>
    <row r="24" spans="1:28" s="3" customFormat="1" ht="78" customHeight="1" x14ac:dyDescent="0.25">
      <c r="A24" s="32">
        <v>17</v>
      </c>
      <c r="B24" s="28" t="s">
        <v>84</v>
      </c>
      <c r="C24" s="36" t="s">
        <v>89</v>
      </c>
      <c r="D24" s="28"/>
      <c r="E24" s="30">
        <v>24</v>
      </c>
      <c r="F24" s="17" t="s">
        <v>5</v>
      </c>
      <c r="G24" s="17" t="s">
        <v>6</v>
      </c>
      <c r="H24" s="17" t="s">
        <v>7</v>
      </c>
      <c r="I24" s="35" t="s">
        <v>43</v>
      </c>
      <c r="J24" s="17" t="s">
        <v>8</v>
      </c>
      <c r="K24" s="34">
        <v>6</v>
      </c>
      <c r="L24" s="17">
        <v>2</v>
      </c>
      <c r="M24" s="36" t="s">
        <v>124</v>
      </c>
      <c r="N24" s="43" t="s">
        <v>105</v>
      </c>
      <c r="O24" s="36" t="s">
        <v>89</v>
      </c>
      <c r="P24" s="82"/>
      <c r="Q24" s="17"/>
      <c r="R24" s="17"/>
      <c r="S24" s="17"/>
      <c r="T24" s="17"/>
      <c r="U24" s="17"/>
      <c r="V24" s="17"/>
      <c r="W24" s="17"/>
      <c r="X24" s="36" t="s">
        <v>89</v>
      </c>
      <c r="Y24" s="43" t="s">
        <v>88</v>
      </c>
      <c r="Z24" s="16" t="s">
        <v>74</v>
      </c>
      <c r="AA24" s="22" t="s">
        <v>4</v>
      </c>
      <c r="AB24" s="49" t="s">
        <v>87</v>
      </c>
    </row>
    <row r="25" spans="1:28" s="3" customFormat="1" ht="48.75" customHeight="1" x14ac:dyDescent="0.25">
      <c r="A25" s="32">
        <v>18</v>
      </c>
      <c r="B25" s="28" t="s">
        <v>84</v>
      </c>
      <c r="C25" s="48" t="s">
        <v>90</v>
      </c>
      <c r="D25" s="28"/>
      <c r="E25" s="30">
        <v>48</v>
      </c>
      <c r="F25" s="17" t="s">
        <v>5</v>
      </c>
      <c r="G25" s="17" t="s">
        <v>6</v>
      </c>
      <c r="H25" s="17" t="s">
        <v>7</v>
      </c>
      <c r="I25" s="35" t="s">
        <v>43</v>
      </c>
      <c r="J25" s="17" t="s">
        <v>8</v>
      </c>
      <c r="K25" s="34">
        <v>6</v>
      </c>
      <c r="L25" s="17">
        <v>4</v>
      </c>
      <c r="M25" s="48" t="s">
        <v>125</v>
      </c>
      <c r="N25" s="43" t="s">
        <v>106</v>
      </c>
      <c r="O25" s="48" t="s">
        <v>90</v>
      </c>
      <c r="P25" s="17"/>
      <c r="Q25" s="17"/>
      <c r="R25" s="17"/>
      <c r="S25" s="17"/>
      <c r="T25" s="17"/>
      <c r="U25" s="17"/>
      <c r="V25" s="17"/>
      <c r="W25" s="17"/>
      <c r="X25" s="48" t="s">
        <v>90</v>
      </c>
      <c r="Y25" s="37" t="s">
        <v>88</v>
      </c>
      <c r="Z25" s="16" t="s">
        <v>74</v>
      </c>
      <c r="AA25" s="39" t="s">
        <v>99</v>
      </c>
      <c r="AB25" s="49" t="s">
        <v>46</v>
      </c>
    </row>
    <row r="26" spans="1:28" s="3" customFormat="1" ht="61.5" customHeight="1" x14ac:dyDescent="0.25">
      <c r="A26" s="32">
        <v>19</v>
      </c>
      <c r="B26" s="28" t="s">
        <v>84</v>
      </c>
      <c r="C26" s="53" t="s">
        <v>91</v>
      </c>
      <c r="D26" s="28"/>
      <c r="E26" s="30">
        <v>72</v>
      </c>
      <c r="F26" s="17" t="s">
        <v>5</v>
      </c>
      <c r="G26" s="17" t="s">
        <v>6</v>
      </c>
      <c r="H26" s="17" t="s">
        <v>7</v>
      </c>
      <c r="I26" s="35" t="s">
        <v>43</v>
      </c>
      <c r="J26" s="17" t="s">
        <v>8</v>
      </c>
      <c r="K26" s="54" t="s">
        <v>118</v>
      </c>
      <c r="L26" s="43" t="s">
        <v>119</v>
      </c>
      <c r="M26" s="52" t="s">
        <v>126</v>
      </c>
      <c r="N26" s="43" t="s">
        <v>107</v>
      </c>
      <c r="O26" s="50" t="s">
        <v>91</v>
      </c>
      <c r="P26" s="17"/>
      <c r="Q26" s="17"/>
      <c r="R26" s="17"/>
      <c r="S26" s="17"/>
      <c r="T26" s="17"/>
      <c r="U26" s="17"/>
      <c r="V26" s="17"/>
      <c r="W26" s="17"/>
      <c r="X26" s="53" t="s">
        <v>91</v>
      </c>
      <c r="Y26" s="43" t="s">
        <v>88</v>
      </c>
      <c r="Z26" s="16" t="s">
        <v>74</v>
      </c>
      <c r="AA26" s="40" t="s">
        <v>100</v>
      </c>
      <c r="AB26" s="49" t="s">
        <v>87</v>
      </c>
    </row>
    <row r="27" spans="1:28" s="3" customFormat="1" ht="46.5" customHeight="1" x14ac:dyDescent="0.25">
      <c r="A27" s="32">
        <v>20</v>
      </c>
      <c r="B27" s="28" t="s">
        <v>84</v>
      </c>
      <c r="C27" s="53" t="s">
        <v>92</v>
      </c>
      <c r="D27" s="28"/>
      <c r="E27" s="78" t="s">
        <v>122</v>
      </c>
      <c r="F27" s="79"/>
      <c r="G27" s="17"/>
      <c r="H27" s="17"/>
      <c r="I27" s="35"/>
      <c r="J27" s="17"/>
      <c r="K27" s="34"/>
      <c r="L27" s="17"/>
      <c r="M27" s="52" t="s">
        <v>127</v>
      </c>
      <c r="N27" s="43" t="s">
        <v>108</v>
      </c>
      <c r="O27" s="50" t="s">
        <v>92</v>
      </c>
      <c r="P27" s="17"/>
      <c r="Q27" s="17"/>
      <c r="R27" s="17"/>
      <c r="S27" s="17"/>
      <c r="T27" s="17"/>
      <c r="U27" s="17"/>
      <c r="V27" s="17"/>
      <c r="W27" s="17"/>
      <c r="X27" s="53" t="s">
        <v>92</v>
      </c>
      <c r="Y27" s="43" t="s">
        <v>88</v>
      </c>
      <c r="Z27" s="16" t="s">
        <v>74</v>
      </c>
      <c r="AA27" s="39" t="s">
        <v>4</v>
      </c>
      <c r="AB27" s="23" t="s">
        <v>87</v>
      </c>
    </row>
    <row r="28" spans="1:28" s="3" customFormat="1" ht="46.5" customHeight="1" x14ac:dyDescent="0.25">
      <c r="A28" s="32">
        <v>21</v>
      </c>
      <c r="B28" s="28" t="s">
        <v>84</v>
      </c>
      <c r="C28" s="53" t="s">
        <v>93</v>
      </c>
      <c r="D28" s="28"/>
      <c r="E28" s="80" t="s">
        <v>120</v>
      </c>
      <c r="F28" s="81"/>
      <c r="G28" s="17"/>
      <c r="H28" s="17"/>
      <c r="I28" s="35"/>
      <c r="J28" s="17"/>
      <c r="K28" s="34"/>
      <c r="L28" s="17"/>
      <c r="M28" s="52" t="s">
        <v>128</v>
      </c>
      <c r="N28" s="43" t="s">
        <v>109</v>
      </c>
      <c r="O28" s="50" t="s">
        <v>93</v>
      </c>
      <c r="P28" s="17"/>
      <c r="Q28" s="17"/>
      <c r="R28" s="17"/>
      <c r="S28" s="17"/>
      <c r="T28" s="17"/>
      <c r="U28" s="17"/>
      <c r="V28" s="17"/>
      <c r="W28" s="17"/>
      <c r="X28" s="53" t="s">
        <v>93</v>
      </c>
      <c r="Y28" s="43" t="s">
        <v>88</v>
      </c>
      <c r="Z28" s="16" t="s">
        <v>121</v>
      </c>
      <c r="AA28" s="39"/>
      <c r="AB28" s="23" t="s">
        <v>87</v>
      </c>
    </row>
    <row r="29" spans="1:28" s="3" customFormat="1" ht="48.75" customHeight="1" x14ac:dyDescent="0.25">
      <c r="A29" s="32">
        <v>22</v>
      </c>
      <c r="B29" s="28" t="s">
        <v>84</v>
      </c>
      <c r="C29" s="53" t="s">
        <v>94</v>
      </c>
      <c r="D29" s="28"/>
      <c r="E29" s="80" t="s">
        <v>120</v>
      </c>
      <c r="F29" s="81"/>
      <c r="G29" s="17"/>
      <c r="H29" s="17"/>
      <c r="I29" s="35"/>
      <c r="J29" s="17"/>
      <c r="K29" s="34"/>
      <c r="L29" s="17"/>
      <c r="M29" s="52" t="s">
        <v>129</v>
      </c>
      <c r="N29" s="43" t="s">
        <v>110</v>
      </c>
      <c r="O29" s="50" t="s">
        <v>94</v>
      </c>
      <c r="P29" s="17"/>
      <c r="Q29" s="17"/>
      <c r="R29" s="17"/>
      <c r="S29" s="17"/>
      <c r="T29" s="17"/>
      <c r="U29" s="17"/>
      <c r="V29" s="17"/>
      <c r="W29" s="17"/>
      <c r="X29" s="53" t="s">
        <v>94</v>
      </c>
      <c r="Y29" s="43" t="s">
        <v>88</v>
      </c>
      <c r="Z29" s="16" t="s">
        <v>121</v>
      </c>
      <c r="AA29" s="39"/>
      <c r="AB29" s="49" t="s">
        <v>87</v>
      </c>
    </row>
    <row r="30" spans="1:28" s="3" customFormat="1" ht="47.25" customHeight="1" x14ac:dyDescent="0.25">
      <c r="A30" s="32">
        <v>23</v>
      </c>
      <c r="B30" s="28" t="s">
        <v>84</v>
      </c>
      <c r="C30" s="53" t="s">
        <v>95</v>
      </c>
      <c r="D30" s="28"/>
      <c r="E30" s="78" t="s">
        <v>122</v>
      </c>
      <c r="F30" s="79"/>
      <c r="G30" s="17"/>
      <c r="H30" s="17"/>
      <c r="I30" s="35"/>
      <c r="J30" s="17"/>
      <c r="K30" s="34"/>
      <c r="L30" s="17"/>
      <c r="M30" s="52" t="s">
        <v>130</v>
      </c>
      <c r="N30" s="43" t="s">
        <v>111</v>
      </c>
      <c r="O30" s="50" t="s">
        <v>95</v>
      </c>
      <c r="P30" s="17"/>
      <c r="Q30" s="17"/>
      <c r="R30" s="17"/>
      <c r="S30" s="17"/>
      <c r="T30" s="17"/>
      <c r="U30" s="17"/>
      <c r="V30" s="17"/>
      <c r="W30" s="17"/>
      <c r="X30" s="53" t="s">
        <v>95</v>
      </c>
      <c r="Y30" s="43" t="s">
        <v>88</v>
      </c>
      <c r="Z30" s="16" t="s">
        <v>74</v>
      </c>
      <c r="AA30" s="39" t="s">
        <v>4</v>
      </c>
      <c r="AB30" s="49" t="s">
        <v>87</v>
      </c>
    </row>
    <row r="31" spans="1:28" s="3" customFormat="1" ht="48.75" customHeight="1" x14ac:dyDescent="0.25">
      <c r="A31" s="32">
        <v>24</v>
      </c>
      <c r="B31" s="28" t="s">
        <v>84</v>
      </c>
      <c r="C31" s="53" t="s">
        <v>96</v>
      </c>
      <c r="D31" s="28"/>
      <c r="E31" s="78" t="s">
        <v>122</v>
      </c>
      <c r="F31" s="79"/>
      <c r="G31" s="17"/>
      <c r="H31" s="17"/>
      <c r="I31" s="35"/>
      <c r="J31" s="17"/>
      <c r="K31" s="34"/>
      <c r="L31" s="17"/>
      <c r="M31" s="52" t="s">
        <v>131</v>
      </c>
      <c r="N31" s="43" t="s">
        <v>112</v>
      </c>
      <c r="O31" s="50" t="s">
        <v>131</v>
      </c>
      <c r="P31" s="17"/>
      <c r="Q31" s="17"/>
      <c r="R31" s="17"/>
      <c r="S31" s="17"/>
      <c r="T31" s="17"/>
      <c r="U31" s="17"/>
      <c r="V31" s="17"/>
      <c r="W31" s="17"/>
      <c r="X31" s="53" t="s">
        <v>96</v>
      </c>
      <c r="Y31" s="43" t="s">
        <v>88</v>
      </c>
      <c r="Z31" s="16" t="s">
        <v>74</v>
      </c>
      <c r="AA31" s="39" t="s">
        <v>4</v>
      </c>
      <c r="AB31" s="49" t="s">
        <v>87</v>
      </c>
    </row>
    <row r="32" spans="1:28" s="3" customFormat="1" ht="47.25" customHeight="1" x14ac:dyDescent="0.25">
      <c r="A32" s="32">
        <v>25</v>
      </c>
      <c r="B32" s="28" t="s">
        <v>84</v>
      </c>
      <c r="C32" s="38" t="s">
        <v>97</v>
      </c>
      <c r="D32" s="28"/>
      <c r="E32" s="78" t="s">
        <v>122</v>
      </c>
      <c r="F32" s="79"/>
      <c r="G32" s="17"/>
      <c r="H32" s="17"/>
      <c r="I32" s="35"/>
      <c r="J32" s="17"/>
      <c r="K32" s="34"/>
      <c r="L32" s="17"/>
      <c r="M32" s="50" t="s">
        <v>132</v>
      </c>
      <c r="N32" s="43" t="s">
        <v>113</v>
      </c>
      <c r="O32" s="50" t="s">
        <v>97</v>
      </c>
      <c r="P32" s="17"/>
      <c r="Q32" s="17"/>
      <c r="R32" s="17"/>
      <c r="S32" s="17"/>
      <c r="T32" s="17"/>
      <c r="U32" s="17"/>
      <c r="V32" s="17"/>
      <c r="W32" s="17"/>
      <c r="X32" s="38" t="s">
        <v>97</v>
      </c>
      <c r="Y32" s="43" t="s">
        <v>88</v>
      </c>
      <c r="Z32" s="16" t="s">
        <v>74</v>
      </c>
      <c r="AA32" s="39" t="s">
        <v>4</v>
      </c>
      <c r="AB32" s="49" t="s">
        <v>87</v>
      </c>
    </row>
    <row r="33" spans="1:28" s="3" customFormat="1" ht="48.75" customHeight="1" thickBot="1" x14ac:dyDescent="0.3">
      <c r="A33" s="32">
        <v>26</v>
      </c>
      <c r="B33" s="28" t="s">
        <v>84</v>
      </c>
      <c r="C33" s="38" t="s">
        <v>98</v>
      </c>
      <c r="D33" s="28"/>
      <c r="E33" s="78" t="s">
        <v>122</v>
      </c>
      <c r="F33" s="79"/>
      <c r="G33" s="17"/>
      <c r="H33" s="17"/>
      <c r="I33" s="35"/>
      <c r="J33" s="17"/>
      <c r="K33" s="34"/>
      <c r="L33" s="17"/>
      <c r="M33" s="50" t="s">
        <v>133</v>
      </c>
      <c r="N33" s="43" t="s">
        <v>114</v>
      </c>
      <c r="O33" s="50" t="s">
        <v>98</v>
      </c>
      <c r="P33" s="17"/>
      <c r="Q33" s="17"/>
      <c r="R33" s="17"/>
      <c r="S33" s="17"/>
      <c r="T33" s="17"/>
      <c r="U33" s="17"/>
      <c r="V33" s="17"/>
      <c r="W33" s="17"/>
      <c r="X33" s="38" t="s">
        <v>98</v>
      </c>
      <c r="Y33" s="43" t="s">
        <v>88</v>
      </c>
      <c r="Z33" s="16" t="s">
        <v>74</v>
      </c>
      <c r="AA33" s="39" t="s">
        <v>86</v>
      </c>
      <c r="AB33" s="49" t="s">
        <v>87</v>
      </c>
    </row>
    <row r="34" spans="1:28" s="3" customFormat="1" ht="20.25" thickBot="1" x14ac:dyDescent="0.3">
      <c r="A34" s="11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45">
        <f>SUM(L9:L33)</f>
        <v>59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1"/>
      <c r="AA34" s="61"/>
      <c r="AB34" s="62"/>
    </row>
    <row r="35" spans="1:28" s="3" customFormat="1" x14ac:dyDescent="0.25"/>
    <row r="36" spans="1:28" s="3" customFormat="1" x14ac:dyDescent="0.25"/>
    <row r="37" spans="1:28" s="3" customFormat="1" x14ac:dyDescent="0.25"/>
    <row r="38" spans="1:28" s="3" customFormat="1" x14ac:dyDescent="0.25"/>
    <row r="39" spans="1:28" s="3" customFormat="1" x14ac:dyDescent="0.25"/>
    <row r="40" spans="1:28" s="3" customFormat="1" x14ac:dyDescent="0.25"/>
    <row r="41" spans="1:28" s="3" customFormat="1" x14ac:dyDescent="0.25"/>
    <row r="42" spans="1:28" s="3" customFormat="1" x14ac:dyDescent="0.25"/>
    <row r="43" spans="1:28" s="3" customFormat="1" x14ac:dyDescent="0.25"/>
    <row r="44" spans="1:28" s="3" customFormat="1" x14ac:dyDescent="0.25"/>
    <row r="45" spans="1:28" s="3" customFormat="1" x14ac:dyDescent="0.25"/>
    <row r="46" spans="1:28" s="3" customFormat="1" x14ac:dyDescent="0.25"/>
    <row r="47" spans="1:28" s="3" customFormat="1" x14ac:dyDescent="0.25"/>
    <row r="48" spans="1:2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pans="1:9" s="3" customFormat="1" x14ac:dyDescent="0.25"/>
    <row r="66" spans="1:9" s="3" customFormat="1" x14ac:dyDescent="0.25"/>
    <row r="67" spans="1:9" s="3" customFormat="1" x14ac:dyDescent="0.25"/>
    <row r="68" spans="1:9" s="3" customFormat="1" x14ac:dyDescent="0.25"/>
    <row r="69" spans="1:9" s="3" customFormat="1" x14ac:dyDescent="0.25"/>
    <row r="70" spans="1:9" s="3" customFormat="1" x14ac:dyDescent="0.25"/>
    <row r="71" spans="1:9" s="3" customFormat="1" x14ac:dyDescent="0.25"/>
    <row r="72" spans="1:9" s="3" customFormat="1" x14ac:dyDescent="0.25"/>
    <row r="73" spans="1:9" s="3" customFormat="1" x14ac:dyDescent="0.25"/>
    <row r="74" spans="1:9" s="3" customFormat="1" x14ac:dyDescent="0.25"/>
    <row r="75" spans="1:9" s="3" customFormat="1" x14ac:dyDescent="0.25"/>
    <row r="76" spans="1:9" x14ac:dyDescent="0.25">
      <c r="A76" s="1"/>
      <c r="E76" s="1"/>
      <c r="H76" s="1"/>
      <c r="I76" s="1"/>
    </row>
    <row r="77" spans="1:9" x14ac:dyDescent="0.25">
      <c r="A77" s="1"/>
      <c r="E77" s="1"/>
      <c r="H77" s="1"/>
      <c r="I77" s="1"/>
    </row>
    <row r="78" spans="1:9" x14ac:dyDescent="0.25">
      <c r="A78" s="1"/>
      <c r="E78" s="1"/>
      <c r="H78" s="1"/>
      <c r="I78" s="1"/>
    </row>
    <row r="79" spans="1:9" x14ac:dyDescent="0.25">
      <c r="A79" s="1"/>
      <c r="E79" s="1"/>
      <c r="H79" s="1"/>
      <c r="I79" s="1"/>
    </row>
  </sheetData>
  <autoFilter ref="E7:AA17"/>
  <dataConsolidate/>
  <mergeCells count="28">
    <mergeCell ref="E27:F27"/>
    <mergeCell ref="E33:F33"/>
    <mergeCell ref="E28:F28"/>
    <mergeCell ref="E29:F29"/>
    <mergeCell ref="E31:F31"/>
    <mergeCell ref="E32:F32"/>
    <mergeCell ref="E30:F30"/>
    <mergeCell ref="A5:A7"/>
    <mergeCell ref="B5:B7"/>
    <mergeCell ref="C5:D6"/>
    <mergeCell ref="M5:O5"/>
    <mergeCell ref="P5:R5"/>
    <mergeCell ref="AA5:AA7"/>
    <mergeCell ref="AB5:AB7"/>
    <mergeCell ref="AA34:AB34"/>
    <mergeCell ref="E3:AA3"/>
    <mergeCell ref="E6:E7"/>
    <mergeCell ref="F6:F7"/>
    <mergeCell ref="G6:G7"/>
    <mergeCell ref="H6:H7"/>
    <mergeCell ref="J6:J7"/>
    <mergeCell ref="E5:L5"/>
    <mergeCell ref="I6:I7"/>
    <mergeCell ref="K6:K7"/>
    <mergeCell ref="L6:L7"/>
    <mergeCell ref="M6:M7"/>
    <mergeCell ref="S5:W5"/>
    <mergeCell ref="X5:Z5"/>
  </mergeCells>
  <dataValidations xWindow="869" yWindow="680" count="4">
    <dataValidation type="list" allowBlank="1" showInputMessage="1" showErrorMessage="1" promptTitle="Подсказка" prompt="Выберите вариант из списка" sqref="F9:F26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J9:J33">
      <formula1>"Металл, Пластик"</formula1>
    </dataValidation>
    <dataValidation type="list" allowBlank="1" showInputMessage="1" showErrorMessage="1" promptTitle="Подсказка" prompt="Выберите вариант из списка" sqref="G9:G33">
      <formula1>"Открытая, Закрытая"</formula1>
    </dataValidation>
    <dataValidation type="list" allowBlank="1" showInputMessage="1" showErrorMessage="1" promptTitle="Подсказка" prompt="Выберите вариант из списка" sqref="H9:H33">
      <formula1>"Металл, Пластик, Без ограждения"</formula1>
    </dataValidation>
  </dataValidation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ignoredErrors>
    <ignoredError sqref="K26:L2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Контейнеры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</dc:creator>
  <cp:lastModifiedBy>user</cp:lastModifiedBy>
  <cp:lastPrinted>2018-10-01T11:58:40Z</cp:lastPrinted>
  <dcterms:created xsi:type="dcterms:W3CDTF">2016-02-01T07:34:33Z</dcterms:created>
  <dcterms:modified xsi:type="dcterms:W3CDTF">2019-02-06T08:27:15Z</dcterms:modified>
</cp:coreProperties>
</file>