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240" windowWidth="28800" windowHeight="12195" tabRatio="727"/>
  </bookViews>
  <sheets>
    <sheet name="Контейнеры" sheetId="9" r:id="rId1"/>
  </sheets>
  <definedNames>
    <definedName name="_xlnm._FilterDatabase" localSheetId="0" hidden="1">Контейнеры!$E$7:$AA$17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60" i="9" l="1"/>
  <c r="F55" i="9"/>
  <c r="F56" i="9"/>
  <c r="F54" i="9"/>
  <c r="X54" i="9"/>
  <c r="V39" i="9"/>
  <c r="W39" i="9"/>
  <c r="V40" i="9"/>
  <c r="W40" i="9"/>
  <c r="V41" i="9"/>
  <c r="W41" i="9"/>
  <c r="V42" i="9"/>
  <c r="W42" i="9"/>
  <c r="V43" i="9"/>
  <c r="W43" i="9"/>
  <c r="V44" i="9"/>
  <c r="W44" i="9"/>
  <c r="V45" i="9"/>
  <c r="W45" i="9"/>
  <c r="V46" i="9"/>
  <c r="W46" i="9"/>
  <c r="V47" i="9"/>
  <c r="W47" i="9"/>
  <c r="V38" i="9"/>
  <c r="W38" i="9"/>
  <c r="X37" i="9"/>
  <c r="F51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2" i="9"/>
  <c r="F53" i="9"/>
  <c r="E36" i="9"/>
  <c r="F36" i="9"/>
  <c r="O54" i="9"/>
  <c r="O38" i="9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21" i="9"/>
  <c r="O57" i="9"/>
  <c r="O56" i="9"/>
  <c r="O20" i="9"/>
  <c r="O55" i="9"/>
</calcChain>
</file>

<file path=xl/sharedStrings.xml><?xml version="1.0" encoding="utf-8"?>
<sst xmlns="http://schemas.openxmlformats.org/spreadsheetml/2006/main" count="768" uniqueCount="220">
  <si>
    <t>Вид площадки</t>
  </si>
  <si>
    <t>Материал ограждения</t>
  </si>
  <si>
    <t xml:space="preserve"> Организация, оказывающая услуги по сбору и транспортированию ТКО</t>
  </si>
  <si>
    <t>№ п/п</t>
  </si>
  <si>
    <t>Бетон</t>
  </si>
  <si>
    <t>Открытая</t>
  </si>
  <si>
    <t>Без ограждения</t>
  </si>
  <si>
    <t>Металл</t>
  </si>
  <si>
    <t>Сведения о расположении (планируемом расположении) мест сбора и накопления твердых коммунальных отходов (с разбивкой по видам и классам опасности отходов) на территории МО Красноборского городского поселения "Тосненский район" Ленинградской области</t>
  </si>
  <si>
    <t>Магазин</t>
  </si>
  <si>
    <t>Наименование места накопления ТКО</t>
  </si>
  <si>
    <t>Данные о нахождении мест накопления ТКО</t>
  </si>
  <si>
    <t>Адрес</t>
  </si>
  <si>
    <t>Географические координаты</t>
  </si>
  <si>
    <t>Площадь,м.кв.</t>
  </si>
  <si>
    <t>Тип покрытия</t>
  </si>
  <si>
    <t>Вид контейнера</t>
  </si>
  <si>
    <t>Материал, из которого изготовлен контейнер</t>
  </si>
  <si>
    <t>Данные о технических характеристиках мест накопления ТКО</t>
  </si>
  <si>
    <t>Объем контейнера м.куб.</t>
  </si>
  <si>
    <t xml:space="preserve">Кол-во контейнеров </t>
  </si>
  <si>
    <t>Данные о собственниках мест накопления ТКО для юр.лиц/данные о балансодержателях</t>
  </si>
  <si>
    <t>Данные о собственниках мест накопления ТКО для ИП</t>
  </si>
  <si>
    <t>Данные о собственниках мест накопления ТКО для физ.лиц</t>
  </si>
  <si>
    <t>Данные об источниках образования ТКО</t>
  </si>
  <si>
    <t>Вид накапливаемых ТКО (ТКО от населения/при совместном сборе ТКО и крупногабаритных отходов/крупногабаритные отходы/раздельное накопление ТКО по фракциям</t>
  </si>
  <si>
    <t>для смеш. отходов</t>
  </si>
  <si>
    <t>Полное наименование</t>
  </si>
  <si>
    <t>Фактический адрес</t>
  </si>
  <si>
    <t>от населения - ТКО + крупногабаритный</t>
  </si>
  <si>
    <t>РЦ-11</t>
  </si>
  <si>
    <t>РЦ-11 - ТКО + крупногабаритный</t>
  </si>
  <si>
    <t>Совместное накопление отходов с другими объектами (МКД/ИЖС/юр. лица/ИП)</t>
  </si>
  <si>
    <t>Вид деятельности, в результате которого образуется ТКО</t>
  </si>
  <si>
    <t>Адрес объекта, при осуществлении деятельности на котором образуется ТКО</t>
  </si>
  <si>
    <t>г.п. Красный Бор, Комсомольская,1</t>
  </si>
  <si>
    <t>г.п. Красный Бор, Комсомольская,10</t>
  </si>
  <si>
    <t>г.п. Красный Бор, Комсомольская,12</t>
  </si>
  <si>
    <t>г.п. Красный Бор, Комсомольская,18</t>
  </si>
  <si>
    <t>г.п. Красный Бор, Комсомольская,19/2</t>
  </si>
  <si>
    <t>г.п. Красный Бор, Комсомольская,23</t>
  </si>
  <si>
    <t>г.п. Красный Бор, Комсомольская,27/1</t>
  </si>
  <si>
    <t>г.п. Красный Бор, Комсомольская, 2а</t>
  </si>
  <si>
    <t>г.п. Красный Бор, Комсомольская, 6</t>
  </si>
  <si>
    <t>г.п. Красный Бор, Дубровского, 12</t>
  </si>
  <si>
    <t>МКД</t>
  </si>
  <si>
    <t>Школа</t>
  </si>
  <si>
    <t>Дет.сад</t>
  </si>
  <si>
    <t>Радиоцентр</t>
  </si>
  <si>
    <t>нет</t>
  </si>
  <si>
    <t>ФИО</t>
  </si>
  <si>
    <t>Номер серия паспорта или иного документа удост. Личность, кем и когда выдан</t>
  </si>
  <si>
    <t>Адрес регистрации по месту жительства</t>
  </si>
  <si>
    <t>Телефон</t>
  </si>
  <si>
    <t>Эл/почта</t>
  </si>
  <si>
    <t>СНТ "Красноборец" массива "Поркузи"</t>
  </si>
  <si>
    <t>от населения - ТКО          +                                                                  крупногабаритный</t>
  </si>
  <si>
    <t>Садоводческое некомерческое товарищество</t>
  </si>
  <si>
    <t>СНТ "Озерки" массива "Поркузи"</t>
  </si>
  <si>
    <t>СНТ "Поркузи" массива "Мишкино-Поркузи"</t>
  </si>
  <si>
    <t>СНТ "Поркузи-Д" массива "Поркузи"</t>
  </si>
  <si>
    <t>СНТ "Поркузи-5" массива "Поркузи"</t>
  </si>
  <si>
    <t>СНТ "Тюльпан" массива "Поркузи"</t>
  </si>
  <si>
    <t>СНТ "Акварель" массива "Поркузи"</t>
  </si>
  <si>
    <t>СНТ "Мечта" массива "Поркузи"</t>
  </si>
  <si>
    <t>СНТ "Заречье" массива "Поркузи"</t>
  </si>
  <si>
    <t>СНТ "Поляны" массива "Поркузи"</t>
  </si>
  <si>
    <t>ОГРН/ИНН</t>
  </si>
  <si>
    <t>1054700604628/4716024546</t>
  </si>
  <si>
    <t>1024701899859/4716018038</t>
  </si>
  <si>
    <t>1054700601592/4716023937</t>
  </si>
  <si>
    <t>1034701893731/4716010247</t>
  </si>
  <si>
    <t>1024701893700/4716006970</t>
  </si>
  <si>
    <t>1034701894171/4716007910</t>
  </si>
  <si>
    <t>1024701895855/4716017718</t>
  </si>
  <si>
    <t>1034701895755/4716010247</t>
  </si>
  <si>
    <t>304471612600048/4716009019</t>
  </si>
  <si>
    <t>1034701893764/4716009019</t>
  </si>
  <si>
    <t>1034701895392/4716015319</t>
  </si>
  <si>
    <t>1034701895755/4716015326</t>
  </si>
  <si>
    <t>Сбор ТКО в СНТ "Озерки", по договоренности с председателем</t>
  </si>
  <si>
    <t>да</t>
  </si>
  <si>
    <t>Сигнальный метод</t>
  </si>
  <si>
    <t xml:space="preserve">СНТ "Красноборец" массива "Поркузи" </t>
  </si>
  <si>
    <t xml:space="preserve">СНТ "Озерки" массива "Поркузи"   </t>
  </si>
  <si>
    <t xml:space="preserve">СНТ "Поркузи" массива "Мишкино-Поркузи" </t>
  </si>
  <si>
    <t xml:space="preserve">СНТ "Поркузи-Д" массива "Поркузи" </t>
  </si>
  <si>
    <t xml:space="preserve">СНТ "Поркузи-5" массива "Поркузи"  </t>
  </si>
  <si>
    <t xml:space="preserve">СНТ "Тюльпан" массива "Поркузи" </t>
  </si>
  <si>
    <t xml:space="preserve">СНТ "Акварель" массива "Поркузи" </t>
  </si>
  <si>
    <t xml:space="preserve">СНТ "Мечта" массива "Поркузи" </t>
  </si>
  <si>
    <t xml:space="preserve">СНТ "Поляны" массива "Поркузи" </t>
  </si>
  <si>
    <t>1104700000184/4716008495</t>
  </si>
  <si>
    <t>Магазин "Калинка"</t>
  </si>
  <si>
    <t>1155246000667/5246047488</t>
  </si>
  <si>
    <t>ЛПДС "Красный Бор"</t>
  </si>
  <si>
    <t>ООО "Транснефть-Балтика"</t>
  </si>
  <si>
    <t>ЛПДС "Красный Бор" (координаты 59.652847 N; 30.586953 Е)</t>
  </si>
  <si>
    <t>Уборка офисных и бытовых помещений</t>
  </si>
  <si>
    <t>Мусор от офисных и бытовых помещений, организаций несортированный (исключая крупногабаритный)</t>
  </si>
  <si>
    <t>ИЖД</t>
  </si>
  <si>
    <t>ул. Комсомольская, 18А</t>
  </si>
  <si>
    <t>Магазин "Пятерочка"</t>
  </si>
  <si>
    <t>59.652847 N; 30.586953 Е</t>
  </si>
  <si>
    <t xml:space="preserve">ЛПДС "Красный Бор" </t>
  </si>
  <si>
    <t>Советский пр.,47</t>
  </si>
  <si>
    <t>59.678291, 30.701071</t>
  </si>
  <si>
    <t>1024701895558/4716000538</t>
  </si>
  <si>
    <t>Розничная торговля</t>
  </si>
  <si>
    <t>ул. Комсомольская, д. 5А</t>
  </si>
  <si>
    <t xml:space="preserve">59.40.056 Е;  030.41.980 </t>
  </si>
  <si>
    <t>Асфальтетон</t>
  </si>
  <si>
    <t>Пластик</t>
  </si>
  <si>
    <t>НАО "Фискарс Брандс Рус"</t>
  </si>
  <si>
    <t>Ленинградская обл., Тосненский р-он, г.п. Красный Бор, ул. Комсомольская, д. 5а</t>
  </si>
  <si>
    <t>АО "УК по обращению с отходами Ленинградская область"</t>
  </si>
  <si>
    <t>Красноборское гп Тосненского р-на Ленинградской обл.</t>
  </si>
  <si>
    <t>Тосненское РайПО</t>
  </si>
  <si>
    <t>г.п. Красный Бор, Вокзальная,30</t>
  </si>
  <si>
    <t>г.п. Красный Бор, Марата,15</t>
  </si>
  <si>
    <t>г.п. Красный Бор, Тяговая,1</t>
  </si>
  <si>
    <t>г.п. Красный Бор, Советский пр-кт, 2</t>
  </si>
  <si>
    <t>Администрация Красноборского гп ТР ЛО</t>
  </si>
  <si>
    <t>ул. Комсомольская,2а</t>
  </si>
  <si>
    <t>ул. Комсомольская,6</t>
  </si>
  <si>
    <t>ул. Дубровского,12</t>
  </si>
  <si>
    <t>8813-61-62-382</t>
  </si>
  <si>
    <t>admkrasnyjbor@yandex.ru</t>
  </si>
  <si>
    <t>8813-61-62-075</t>
  </si>
  <si>
    <t>г.п. Красный Бор, Советский пр-кт, 47</t>
  </si>
  <si>
    <t>г.п. Красный Бор, Комсомольская, 18а</t>
  </si>
  <si>
    <t>СНТ "Красноборец-1" массива 84 квартала</t>
  </si>
  <si>
    <t xml:space="preserve">СНТ "Красноборец-1" массива 84 квартала                                   </t>
  </si>
  <si>
    <t xml:space="preserve">СНТ "Красноборец-1" массива 84 квартала </t>
  </si>
  <si>
    <t>магазин - ТКО + крупногабаритный</t>
  </si>
  <si>
    <t>школа - ТКО + крупногабаритный</t>
  </si>
  <si>
    <t>детсад - ТКО + крупногабаритный</t>
  </si>
  <si>
    <t xml:space="preserve">  от населения - ТКО +                                                                  крупногабаритный</t>
  </si>
  <si>
    <t>8-813-61-62-282</t>
  </si>
  <si>
    <t>shkola.krbor@yandex.ru</t>
  </si>
  <si>
    <t>8-813-61-62-503</t>
  </si>
  <si>
    <t>sweta.sinkova@yandex.ru</t>
  </si>
  <si>
    <t>Мусор выносится на контейнерную площадку д. 1, ул. Комсомольская по договор.</t>
  </si>
  <si>
    <t>8-813-61-62-286</t>
  </si>
  <si>
    <t>Закрытая</t>
  </si>
  <si>
    <t>г.п. Красный Бор, Комсомольская, 18А</t>
  </si>
  <si>
    <t>ООО "Респекто"</t>
  </si>
  <si>
    <t>ООО "Спецтранс"</t>
  </si>
  <si>
    <t>ООО "Эколиния"</t>
  </si>
  <si>
    <t>от населения - ТКО +                                                                  крупногабаритный</t>
  </si>
  <si>
    <t>г.п. Красный Бор, Советский пр., у д. 2</t>
  </si>
  <si>
    <t xml:space="preserve">дер. Поркузи               </t>
  </si>
  <si>
    <t>дер. Феклистово</t>
  </si>
  <si>
    <t xml:space="preserve">Красноборский пр., 7      </t>
  </si>
  <si>
    <t>г.п. Красный Бор, ул. Культуры 62а</t>
  </si>
  <si>
    <t>Красноборская СОШ</t>
  </si>
  <si>
    <t xml:space="preserve">1024701896560/4716013791 </t>
  </si>
  <si>
    <t>МКДОУ  № 28 г.п. Красный Бор</t>
  </si>
  <si>
    <t>1024701896537/4716013897</t>
  </si>
  <si>
    <t>Советский пр, 7</t>
  </si>
  <si>
    <t>г. Тосно, ул. Советская, д. 2</t>
  </si>
  <si>
    <t>г.п. Красный Бор,               ул. Комсомольская, 1</t>
  </si>
  <si>
    <t>г.п. Красный Бор,                ул. Комсомольская,10</t>
  </si>
  <si>
    <t>юр. лицо</t>
  </si>
  <si>
    <t>г.п. Красный Бор,                            ул. Комсомольская,12</t>
  </si>
  <si>
    <t>г.п. Красный Бор,                  ул. Комсомольская,18</t>
  </si>
  <si>
    <t>г.п. Красный Бор,                 ул. Комсомольская,19/2</t>
  </si>
  <si>
    <t>г.п. Красный Бор,                 ул. Комсомольская,23</t>
  </si>
  <si>
    <t>г.п. Красный Бор,                ул. Комсомольская,27/1</t>
  </si>
  <si>
    <t>г.п. Красный Бор,               ул. Вокзальная,30</t>
  </si>
  <si>
    <t>г.п. Красный Бор,                 ул. Вокзальная, 30</t>
  </si>
  <si>
    <t>г.п. Красный Бор,              ул. Комсомольская, 19/2</t>
  </si>
  <si>
    <t>г.п. Красный Бор,               ул. Комсомольская, 10</t>
  </si>
  <si>
    <t>г.п. Красный Бор,                ул. Комсомольская, 1</t>
  </si>
  <si>
    <t>г.п. Красный Бор,                    ул. Комсомольская, 12</t>
  </si>
  <si>
    <t>г.п. Красный Бор,                  ул. Комсомольская, 18</t>
  </si>
  <si>
    <t>г.п. Красный Бор,                ул. Комсомольская, 23</t>
  </si>
  <si>
    <t>г.п. Красный Бор,                    ул. Комсомольская, 27/1</t>
  </si>
  <si>
    <t>г.п. Красный Бор,                  ул. Марата,15</t>
  </si>
  <si>
    <t>г.п. Красный Бор,                                  ул. Марата, 15</t>
  </si>
  <si>
    <t>г.п. Красный Бор,                    ул. Тяговая,1</t>
  </si>
  <si>
    <t>г.п. Красный Бор,                  ул. Тяговая подстанция, 1</t>
  </si>
  <si>
    <t>59.6685,30.7005</t>
  </si>
  <si>
    <t>59.6702,30.7008</t>
  </si>
  <si>
    <t>59.6719,30.7005</t>
  </si>
  <si>
    <t>59.6740,30.6988</t>
  </si>
  <si>
    <t>59.6722,30.6968</t>
  </si>
  <si>
    <t>59.6737,30.6965</t>
  </si>
  <si>
    <t>59.6759,30.6943</t>
  </si>
  <si>
    <t>59.6800,30.6973</t>
  </si>
  <si>
    <t>59.6773,30.6789</t>
  </si>
  <si>
    <t>59.6774,30.7070</t>
  </si>
  <si>
    <t>59.6755,30.6892</t>
  </si>
  <si>
    <t>г.п. Красный Бор, ул. Калинина, 10</t>
  </si>
  <si>
    <t>г.п. Красный Бор,                           ул. Калинина, 10</t>
  </si>
  <si>
    <t>59.6791,30.6794</t>
  </si>
  <si>
    <t>ООО "Союз Святого Иоанна Воина"</t>
  </si>
  <si>
    <t>1127746172080/7729705354</t>
  </si>
  <si>
    <t>8-950-044-17-61</t>
  </si>
  <si>
    <t>ildar.hamzin@ivoin.ru</t>
  </si>
  <si>
    <t xml:space="preserve">  от юр. лица - ТКО +                                                                  крупногабаритный</t>
  </si>
  <si>
    <t>магазин "Верный"</t>
  </si>
  <si>
    <t>г.п. Красный Бор, ул. Ленинградская дорога, 55</t>
  </si>
  <si>
    <t xml:space="preserve">г.п. Красный Бор, Красноборский пр., 5       </t>
  </si>
  <si>
    <t xml:space="preserve">г.п. Красный Бор,                    ул.2-я Красная дорога, 4                  </t>
  </si>
  <si>
    <t xml:space="preserve">г.п. Красный Бор,                                   ул. 2-я дорога, 55                   </t>
  </si>
  <si>
    <t>г.п. Красный Бор,                            ул. 7-я дорога, 55</t>
  </si>
  <si>
    <t>г.п. Красный Бор,                             пр. Ленина, 42</t>
  </si>
  <si>
    <t xml:space="preserve">г.п. Красный Бор,                         пр. Ленина, 1               </t>
  </si>
  <si>
    <t>г.п. Красный Бор,                      ул. Колпинская, 30</t>
  </si>
  <si>
    <t xml:space="preserve">г.п. Красный Бор,                     ул. Колпинская, 2                </t>
  </si>
  <si>
    <t xml:space="preserve">г.п. Красный Бор,                  ул. 9-я дорога, 51   </t>
  </si>
  <si>
    <t xml:space="preserve">г.п. Красный Бор,                     ул. Марата, 1                      </t>
  </si>
  <si>
    <t xml:space="preserve">г.п. Красный Бор,                     ул. Дзержинского, 2             </t>
  </si>
  <si>
    <t xml:space="preserve">г.п. Красный Бор,                      ул. Воскова. 2  </t>
  </si>
  <si>
    <t>г.п. Красный Бор,           ул. 3-я дорога, 77</t>
  </si>
  <si>
    <t xml:space="preserve">г.п. Красный Бор,                    ул. Бадаевская, 1                </t>
  </si>
  <si>
    <t xml:space="preserve">г.п. Красный Бор,                    ул. Парковая,  23/2         </t>
  </si>
  <si>
    <t xml:space="preserve">г.п. Красный Бор,             Красноборский пр., 7      </t>
  </si>
  <si>
    <t xml:space="preserve">г.п. Красный Бор,                    мкр. Марковка, ул. Центральная, 12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</si>
</sst>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0.0"/>
  </numFmts>
  <fonts count="1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color rgb="FF000000"/>
      <name val="Calibri"/>
      <family val="2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u/>
      <sz val="12"/>
      <color theme="10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rgb="FF212121"/>
      <name val="Times New Roman"/>
      <family val="1"/>
      <charset val="204"/>
    </font>
    <font>
      <sz val="12"/>
      <color rgb="FF35383B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/>
    <xf numFmtId="164" fontId="7" fillId="0" borderId="0" applyBorder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</cellStyleXfs>
  <cellXfs count="11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13" fillId="0" borderId="1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justify"/>
    </xf>
    <xf numFmtId="0" fontId="4" fillId="0" borderId="1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justify"/>
    </xf>
    <xf numFmtId="0" fontId="5" fillId="0" borderId="2" xfId="0" applyFont="1" applyFill="1" applyBorder="1" applyAlignment="1">
      <alignment horizontal="left" vertical="center"/>
    </xf>
    <xf numFmtId="165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justify"/>
    </xf>
    <xf numFmtId="2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justify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justify"/>
    </xf>
    <xf numFmtId="0" fontId="4" fillId="0" borderId="2" xfId="10" applyFont="1" applyFill="1" applyBorder="1" applyAlignment="1">
      <alignment vertical="center" wrapText="1"/>
    </xf>
    <xf numFmtId="0" fontId="5" fillId="0" borderId="2" xfId="10" applyFont="1" applyFill="1" applyBorder="1" applyAlignment="1">
      <alignment vertical="center" wrapText="1"/>
    </xf>
    <xf numFmtId="0" fontId="5" fillId="0" borderId="2" xfId="1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2" fillId="0" borderId="2" xfId="10" applyFont="1" applyFill="1" applyBorder="1" applyAlignment="1">
      <alignment horizontal="center" vertical="center" wrapText="1"/>
    </xf>
    <xf numFmtId="0" fontId="4" fillId="0" borderId="2" xfId="10" applyFont="1" applyFill="1" applyBorder="1" applyAlignment="1">
      <alignment horizontal="left" vertical="center" wrapText="1"/>
    </xf>
    <xf numFmtId="0" fontId="5" fillId="0" borderId="1" xfId="10" applyFont="1" applyFill="1" applyBorder="1" applyAlignment="1">
      <alignment horizontal="left" vertical="center" wrapText="1"/>
    </xf>
    <xf numFmtId="0" fontId="4" fillId="0" borderId="1" xfId="1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1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15" fillId="0" borderId="2" xfId="1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justify"/>
    </xf>
    <xf numFmtId="0" fontId="5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justify"/>
    </xf>
    <xf numFmtId="0" fontId="5" fillId="0" borderId="18" xfId="0" applyFont="1" applyFill="1" applyBorder="1" applyAlignment="1">
      <alignment horizontal="center" vertical="justify"/>
    </xf>
    <xf numFmtId="0" fontId="4" fillId="0" borderId="17" xfId="0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justify"/>
    </xf>
    <xf numFmtId="0" fontId="5" fillId="0" borderId="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justify"/>
    </xf>
    <xf numFmtId="0" fontId="5" fillId="0" borderId="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14" fillId="0" borderId="17" xfId="1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6" fillId="0" borderId="2" xfId="1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/>
    </xf>
    <xf numFmtId="0" fontId="4" fillId="0" borderId="6" xfId="0" applyFont="1" applyBorder="1" applyAlignment="1">
      <alignment horizontal="center" vertical="justify"/>
    </xf>
    <xf numFmtId="0" fontId="4" fillId="0" borderId="5" xfId="0" applyFont="1" applyBorder="1" applyAlignment="1">
      <alignment horizontal="center" vertical="justify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justify"/>
    </xf>
    <xf numFmtId="2" fontId="4" fillId="0" borderId="4" xfId="0" applyNumberFormat="1" applyFont="1" applyFill="1" applyBorder="1" applyAlignment="1">
      <alignment horizontal="center" vertical="justify"/>
    </xf>
    <xf numFmtId="2" fontId="4" fillId="0" borderId="3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</cellXfs>
  <cellStyles count="12">
    <cellStyle name="Excel Built-in Normal" xfId="5"/>
    <cellStyle name="Гиперссылка" xfId="1" builtinId="8" hidden="1"/>
    <cellStyle name="Гиперссылка" xfId="6" builtinId="8" hidden="1"/>
    <cellStyle name="Гиперссылка" xfId="8" builtinId="8" hidden="1"/>
    <cellStyle name="Гиперссылка" xfId="11" builtinId="8"/>
    <cellStyle name="Обычный" xfId="0" builtinId="0" customBuiltin="1"/>
    <cellStyle name="Обычный 2" xfId="4"/>
    <cellStyle name="Обычный 3" xfId="10"/>
    <cellStyle name="Открывавшаяся гиперссылка" xfId="2" builtinId="9" hidden="1"/>
    <cellStyle name="Открывавшаяся гиперссылка" xfId="3" builtinId="9" hidden="1"/>
    <cellStyle name="Открывавшаяся гиперссылка" xfId="7" builtinId="9" hidden="1"/>
    <cellStyle name="Открывавшаяся гиперссылка" xfId="9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dmkrasnyjbor@yandex.ru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admkrasnyjbor@yandex.ru" TargetMode="External"/><Relationship Id="rId1" Type="http://schemas.openxmlformats.org/officeDocument/2006/relationships/hyperlink" Target="mailto:admkrasnyjbor@yandex.ru" TargetMode="External"/><Relationship Id="rId6" Type="http://schemas.openxmlformats.org/officeDocument/2006/relationships/hyperlink" Target="mailto:ildar.hamzin@ivoin.ru" TargetMode="External"/><Relationship Id="rId5" Type="http://schemas.openxmlformats.org/officeDocument/2006/relationships/hyperlink" Target="mailto:shkola.krbor@yandex.ru" TargetMode="External"/><Relationship Id="rId4" Type="http://schemas.openxmlformats.org/officeDocument/2006/relationships/hyperlink" Target="mailto:admkrasnyjbor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5"/>
  <sheetViews>
    <sheetView tabSelected="1" topLeftCell="O2" zoomScaleNormal="100" workbookViewId="0">
      <pane ySplit="6" topLeftCell="A29" activePane="bottomLeft" state="frozen"/>
      <selection activeCell="A2" sqref="A2"/>
      <selection pane="bottomLeft" activeCell="H31" sqref="H31"/>
    </sheetView>
  </sheetViews>
  <sheetFormatPr defaultColWidth="10.75" defaultRowHeight="15" x14ac:dyDescent="0.25"/>
  <cols>
    <col min="1" max="1" width="5.25" style="4" customWidth="1"/>
    <col min="2" max="2" width="16.5" style="4" customWidth="1"/>
    <col min="3" max="3" width="23.625" style="4" customWidth="1"/>
    <col min="4" max="4" width="13.125" style="4" customWidth="1"/>
    <col min="5" max="5" width="14.875" style="3" customWidth="1"/>
    <col min="6" max="6" width="12.25" style="1" customWidth="1"/>
    <col min="7" max="7" width="16.375" style="1" customWidth="1"/>
    <col min="8" max="8" width="15.625" style="2" customWidth="1"/>
    <col min="9" max="9" width="12.75" style="6" customWidth="1"/>
    <col min="10" max="10" width="13.375" style="1" customWidth="1"/>
    <col min="11" max="11" width="11.25" style="4" customWidth="1"/>
    <col min="12" max="12" width="13.375" style="4" customWidth="1"/>
    <col min="13" max="13" width="17.625" style="4" customWidth="1"/>
    <col min="14" max="14" width="14.5" style="4" customWidth="1"/>
    <col min="15" max="15" width="21.625" style="4" customWidth="1"/>
    <col min="16" max="21" width="13.375" style="4" customWidth="1"/>
    <col min="22" max="22" width="17.125" style="4" customWidth="1"/>
    <col min="23" max="23" width="23.25" style="4" customWidth="1"/>
    <col min="24" max="24" width="20.75" style="4" customWidth="1"/>
    <col min="25" max="25" width="13.375" style="4" customWidth="1"/>
    <col min="26" max="26" width="15.5" style="4" customWidth="1"/>
    <col min="27" max="27" width="21" style="1" customWidth="1"/>
    <col min="28" max="28" width="23" style="1" customWidth="1"/>
    <col min="29" max="16384" width="10.75" style="1"/>
  </cols>
  <sheetData>
    <row r="1" spans="1:28" x14ac:dyDescent="0.25">
      <c r="E1" s="4"/>
    </row>
    <row r="2" spans="1:28" s="4" customFormat="1" ht="2.25" customHeight="1" x14ac:dyDescent="0.25">
      <c r="D2" s="6"/>
      <c r="I2" s="6"/>
    </row>
    <row r="3" spans="1:28" s="4" customFormat="1" ht="20.25" hidden="1" x14ac:dyDescent="0.25">
      <c r="E3" s="92" t="s">
        <v>8</v>
      </c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</row>
    <row r="4" spans="1:28" s="4" customFormat="1" hidden="1" x14ac:dyDescent="0.25"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8" s="4" customFormat="1" ht="40.5" hidden="1" customHeight="1" x14ac:dyDescent="0.25">
      <c r="A5" s="99" t="s">
        <v>3</v>
      </c>
      <c r="B5" s="97" t="s">
        <v>10</v>
      </c>
      <c r="C5" s="84" t="s">
        <v>11</v>
      </c>
      <c r="D5" s="103"/>
      <c r="E5" s="94" t="s">
        <v>18</v>
      </c>
      <c r="F5" s="95"/>
      <c r="G5" s="95"/>
      <c r="H5" s="95"/>
      <c r="I5" s="95"/>
      <c r="J5" s="95"/>
      <c r="K5" s="95"/>
      <c r="L5" s="96"/>
      <c r="M5" s="94" t="s">
        <v>21</v>
      </c>
      <c r="N5" s="105"/>
      <c r="O5" s="106"/>
      <c r="P5" s="94" t="s">
        <v>22</v>
      </c>
      <c r="Q5" s="105"/>
      <c r="R5" s="106"/>
      <c r="S5" s="94" t="s">
        <v>23</v>
      </c>
      <c r="T5" s="95"/>
      <c r="U5" s="95"/>
      <c r="V5" s="95"/>
      <c r="W5" s="96"/>
      <c r="X5" s="94" t="s">
        <v>24</v>
      </c>
      <c r="Y5" s="95"/>
      <c r="Z5" s="96"/>
      <c r="AA5" s="84" t="s">
        <v>2</v>
      </c>
      <c r="AB5" s="87" t="s">
        <v>25</v>
      </c>
    </row>
    <row r="6" spans="1:28" s="4" customFormat="1" ht="1.5" hidden="1" customHeight="1" x14ac:dyDescent="0.25">
      <c r="A6" s="100"/>
      <c r="B6" s="102"/>
      <c r="C6" s="86"/>
      <c r="D6" s="104"/>
      <c r="E6" s="93" t="s">
        <v>14</v>
      </c>
      <c r="F6" s="93" t="s">
        <v>15</v>
      </c>
      <c r="G6" s="93" t="s">
        <v>0</v>
      </c>
      <c r="H6" s="93" t="s">
        <v>1</v>
      </c>
      <c r="I6" s="97" t="s">
        <v>16</v>
      </c>
      <c r="J6" s="93" t="s">
        <v>17</v>
      </c>
      <c r="K6" s="97" t="s">
        <v>19</v>
      </c>
      <c r="L6" s="97" t="s">
        <v>20</v>
      </c>
      <c r="M6" s="97" t="s">
        <v>27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85"/>
      <c r="AB6" s="88"/>
    </row>
    <row r="7" spans="1:28" ht="117.75" customHeight="1" x14ac:dyDescent="0.25">
      <c r="A7" s="101"/>
      <c r="B7" s="98"/>
      <c r="C7" s="10" t="s">
        <v>12</v>
      </c>
      <c r="D7" s="10" t="s">
        <v>13</v>
      </c>
      <c r="E7" s="93"/>
      <c r="F7" s="93"/>
      <c r="G7" s="93"/>
      <c r="H7" s="93"/>
      <c r="I7" s="98"/>
      <c r="J7" s="93"/>
      <c r="K7" s="98"/>
      <c r="L7" s="98"/>
      <c r="M7" s="98"/>
      <c r="N7" s="17" t="s">
        <v>67</v>
      </c>
      <c r="O7" s="17" t="s">
        <v>28</v>
      </c>
      <c r="P7" s="17"/>
      <c r="Q7" s="17"/>
      <c r="R7" s="17"/>
      <c r="S7" s="17" t="s">
        <v>50</v>
      </c>
      <c r="T7" s="17" t="s">
        <v>51</v>
      </c>
      <c r="U7" s="17" t="s">
        <v>52</v>
      </c>
      <c r="V7" s="17" t="s">
        <v>53</v>
      </c>
      <c r="W7" s="17" t="s">
        <v>54</v>
      </c>
      <c r="X7" s="17" t="s">
        <v>34</v>
      </c>
      <c r="Y7" s="17" t="s">
        <v>33</v>
      </c>
      <c r="Z7" s="17" t="s">
        <v>32</v>
      </c>
      <c r="AA7" s="86"/>
      <c r="AB7" s="89"/>
    </row>
    <row r="8" spans="1:28" s="4" customFormat="1" ht="15.75" x14ac:dyDescent="0.25">
      <c r="A8" s="8">
        <v>1</v>
      </c>
      <c r="B8" s="12">
        <v>2</v>
      </c>
      <c r="C8" s="12">
        <v>3</v>
      </c>
      <c r="D8" s="12">
        <v>4</v>
      </c>
      <c r="E8" s="7">
        <v>5</v>
      </c>
      <c r="F8" s="9">
        <v>6</v>
      </c>
      <c r="G8" s="10">
        <v>7</v>
      </c>
      <c r="H8" s="10">
        <v>8</v>
      </c>
      <c r="I8" s="11">
        <v>9</v>
      </c>
      <c r="J8" s="8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2">
        <v>21</v>
      </c>
      <c r="V8" s="12">
        <v>22</v>
      </c>
      <c r="W8" s="12">
        <v>23</v>
      </c>
      <c r="X8" s="12">
        <v>24</v>
      </c>
      <c r="Y8" s="12">
        <v>25</v>
      </c>
      <c r="Z8" s="16">
        <v>26</v>
      </c>
      <c r="AA8" s="18">
        <v>27</v>
      </c>
      <c r="AB8" s="16">
        <v>28</v>
      </c>
    </row>
    <row r="9" spans="1:28" s="3" customFormat="1" ht="48" customHeight="1" x14ac:dyDescent="0.25">
      <c r="A9" s="19">
        <v>1</v>
      </c>
      <c r="B9" s="30" t="s">
        <v>116</v>
      </c>
      <c r="C9" s="76" t="s">
        <v>161</v>
      </c>
      <c r="D9" s="19" t="s">
        <v>182</v>
      </c>
      <c r="E9" s="20">
        <v>6</v>
      </c>
      <c r="F9" s="14" t="s">
        <v>4</v>
      </c>
      <c r="G9" s="14" t="s">
        <v>5</v>
      </c>
      <c r="H9" s="14" t="s">
        <v>7</v>
      </c>
      <c r="I9" s="79" t="s">
        <v>26</v>
      </c>
      <c r="J9" s="14" t="s">
        <v>112</v>
      </c>
      <c r="K9" s="32">
        <v>1.1000000000000001</v>
      </c>
      <c r="L9" s="14">
        <v>2</v>
      </c>
      <c r="M9" s="33" t="s">
        <v>122</v>
      </c>
      <c r="N9" s="79" t="s">
        <v>68</v>
      </c>
      <c r="O9" s="78" t="s">
        <v>173</v>
      </c>
      <c r="P9" s="14"/>
      <c r="Q9" s="14"/>
      <c r="R9" s="14"/>
      <c r="S9" s="14"/>
      <c r="T9" s="14"/>
      <c r="U9" s="14"/>
      <c r="V9" s="14" t="s">
        <v>126</v>
      </c>
      <c r="W9" s="54" t="s">
        <v>127</v>
      </c>
      <c r="X9" s="78" t="s">
        <v>35</v>
      </c>
      <c r="Y9" s="14" t="s">
        <v>45</v>
      </c>
      <c r="Z9" s="80" t="s">
        <v>163</v>
      </c>
      <c r="AA9" s="26" t="s">
        <v>115</v>
      </c>
      <c r="AB9" s="78" t="s">
        <v>29</v>
      </c>
    </row>
    <row r="10" spans="1:28" s="3" customFormat="1" ht="50.25" customHeight="1" x14ac:dyDescent="0.25">
      <c r="A10" s="19">
        <v>2</v>
      </c>
      <c r="B10" s="30" t="s">
        <v>116</v>
      </c>
      <c r="C10" s="76" t="s">
        <v>162</v>
      </c>
      <c r="D10" s="19" t="s">
        <v>183</v>
      </c>
      <c r="E10" s="20">
        <v>12.6</v>
      </c>
      <c r="F10" s="14" t="s">
        <v>4</v>
      </c>
      <c r="G10" s="14" t="s">
        <v>5</v>
      </c>
      <c r="H10" s="14" t="s">
        <v>7</v>
      </c>
      <c r="I10" s="79" t="s">
        <v>26</v>
      </c>
      <c r="J10" s="14" t="s">
        <v>112</v>
      </c>
      <c r="K10" s="32">
        <v>1.1000000000000001</v>
      </c>
      <c r="L10" s="14">
        <v>5</v>
      </c>
      <c r="M10" s="33" t="s">
        <v>122</v>
      </c>
      <c r="N10" s="79" t="s">
        <v>68</v>
      </c>
      <c r="O10" s="78" t="s">
        <v>172</v>
      </c>
      <c r="P10" s="14"/>
      <c r="Q10" s="14"/>
      <c r="R10" s="14"/>
      <c r="S10" s="14"/>
      <c r="T10" s="14"/>
      <c r="U10" s="14"/>
      <c r="V10" s="14" t="s">
        <v>126</v>
      </c>
      <c r="W10" s="54" t="s">
        <v>127</v>
      </c>
      <c r="X10" s="78" t="s">
        <v>36</v>
      </c>
      <c r="Y10" s="14" t="s">
        <v>45</v>
      </c>
      <c r="Z10" s="14" t="s">
        <v>45</v>
      </c>
      <c r="AA10" s="26" t="s">
        <v>115</v>
      </c>
      <c r="AB10" s="78" t="s">
        <v>29</v>
      </c>
    </row>
    <row r="11" spans="1:28" s="3" customFormat="1" ht="46.5" customHeight="1" x14ac:dyDescent="0.25">
      <c r="A11" s="19">
        <v>3</v>
      </c>
      <c r="B11" s="30" t="s">
        <v>116</v>
      </c>
      <c r="C11" s="76" t="s">
        <v>164</v>
      </c>
      <c r="D11" s="19" t="s">
        <v>184</v>
      </c>
      <c r="E11" s="20">
        <v>12.6</v>
      </c>
      <c r="F11" s="14" t="s">
        <v>4</v>
      </c>
      <c r="G11" s="14" t="s">
        <v>5</v>
      </c>
      <c r="H11" s="14" t="s">
        <v>7</v>
      </c>
      <c r="I11" s="79" t="s">
        <v>26</v>
      </c>
      <c r="J11" s="14" t="s">
        <v>112</v>
      </c>
      <c r="K11" s="32">
        <v>1.1000000000000001</v>
      </c>
      <c r="L11" s="14">
        <v>6</v>
      </c>
      <c r="M11" s="33" t="s">
        <v>122</v>
      </c>
      <c r="N11" s="79" t="s">
        <v>68</v>
      </c>
      <c r="O11" s="78" t="s">
        <v>174</v>
      </c>
      <c r="P11" s="14"/>
      <c r="Q11" s="14"/>
      <c r="R11" s="14"/>
      <c r="S11" s="14"/>
      <c r="T11" s="14"/>
      <c r="U11" s="14"/>
      <c r="V11" s="14" t="s">
        <v>126</v>
      </c>
      <c r="W11" s="54" t="s">
        <v>127</v>
      </c>
      <c r="X11" s="78" t="s">
        <v>37</v>
      </c>
      <c r="Y11" s="14" t="s">
        <v>45</v>
      </c>
      <c r="Z11" s="14" t="s">
        <v>45</v>
      </c>
      <c r="AA11" s="26" t="s">
        <v>115</v>
      </c>
      <c r="AB11" s="78" t="s">
        <v>29</v>
      </c>
    </row>
    <row r="12" spans="1:28" s="3" customFormat="1" ht="50.25" customHeight="1" x14ac:dyDescent="0.25">
      <c r="A12" s="19">
        <v>4</v>
      </c>
      <c r="B12" s="30" t="s">
        <v>116</v>
      </c>
      <c r="C12" s="76" t="s">
        <v>165</v>
      </c>
      <c r="D12" s="19" t="s">
        <v>185</v>
      </c>
      <c r="E12" s="20">
        <v>12.6</v>
      </c>
      <c r="F12" s="14" t="s">
        <v>4</v>
      </c>
      <c r="G12" s="14" t="s">
        <v>5</v>
      </c>
      <c r="H12" s="14" t="s">
        <v>7</v>
      </c>
      <c r="I12" s="79" t="s">
        <v>26</v>
      </c>
      <c r="J12" s="14" t="s">
        <v>112</v>
      </c>
      <c r="K12" s="32">
        <v>1.1000000000000001</v>
      </c>
      <c r="L12" s="14">
        <v>5</v>
      </c>
      <c r="M12" s="33" t="s">
        <v>122</v>
      </c>
      <c r="N12" s="79" t="s">
        <v>68</v>
      </c>
      <c r="O12" s="78" t="s">
        <v>175</v>
      </c>
      <c r="P12" s="14"/>
      <c r="Q12" s="14"/>
      <c r="R12" s="14"/>
      <c r="S12" s="14"/>
      <c r="T12" s="14"/>
      <c r="U12" s="14"/>
      <c r="V12" s="14" t="s">
        <v>126</v>
      </c>
      <c r="W12" s="54" t="s">
        <v>127</v>
      </c>
      <c r="X12" s="78" t="s">
        <v>38</v>
      </c>
      <c r="Y12" s="14" t="s">
        <v>45</v>
      </c>
      <c r="Z12" s="14" t="s">
        <v>45</v>
      </c>
      <c r="AA12" s="26" t="s">
        <v>115</v>
      </c>
      <c r="AB12" s="78" t="s">
        <v>29</v>
      </c>
    </row>
    <row r="13" spans="1:28" s="3" customFormat="1" ht="51.75" customHeight="1" x14ac:dyDescent="0.25">
      <c r="A13" s="19">
        <v>5</v>
      </c>
      <c r="B13" s="30" t="s">
        <v>116</v>
      </c>
      <c r="C13" s="76" t="s">
        <v>166</v>
      </c>
      <c r="D13" s="19" t="s">
        <v>186</v>
      </c>
      <c r="E13" s="20">
        <v>6</v>
      </c>
      <c r="F13" s="14" t="s">
        <v>4</v>
      </c>
      <c r="G13" s="14" t="s">
        <v>5</v>
      </c>
      <c r="H13" s="14" t="s">
        <v>7</v>
      </c>
      <c r="I13" s="79" t="s">
        <v>26</v>
      </c>
      <c r="J13" s="14" t="s">
        <v>112</v>
      </c>
      <c r="K13" s="32">
        <v>1.1000000000000001</v>
      </c>
      <c r="L13" s="14">
        <v>2</v>
      </c>
      <c r="M13" s="33" t="s">
        <v>122</v>
      </c>
      <c r="N13" s="79" t="s">
        <v>68</v>
      </c>
      <c r="O13" s="78" t="s">
        <v>171</v>
      </c>
      <c r="P13" s="14"/>
      <c r="Q13" s="14"/>
      <c r="R13" s="14"/>
      <c r="S13" s="14"/>
      <c r="T13" s="14"/>
      <c r="U13" s="14"/>
      <c r="V13" s="14" t="s">
        <v>126</v>
      </c>
      <c r="W13" s="54" t="s">
        <v>127</v>
      </c>
      <c r="X13" s="78" t="s">
        <v>39</v>
      </c>
      <c r="Y13" s="14" t="s">
        <v>45</v>
      </c>
      <c r="Z13" s="14" t="s">
        <v>45</v>
      </c>
      <c r="AA13" s="26" t="s">
        <v>115</v>
      </c>
      <c r="AB13" s="78" t="s">
        <v>29</v>
      </c>
    </row>
    <row r="14" spans="1:28" s="3" customFormat="1" ht="49.5" customHeight="1" x14ac:dyDescent="0.25">
      <c r="A14" s="19">
        <v>6</v>
      </c>
      <c r="B14" s="30" t="s">
        <v>116</v>
      </c>
      <c r="C14" s="76" t="s">
        <v>167</v>
      </c>
      <c r="D14" s="19" t="s">
        <v>187</v>
      </c>
      <c r="E14" s="20">
        <v>6</v>
      </c>
      <c r="F14" s="14" t="s">
        <v>4</v>
      </c>
      <c r="G14" s="14" t="s">
        <v>5</v>
      </c>
      <c r="H14" s="14" t="s">
        <v>7</v>
      </c>
      <c r="I14" s="79" t="s">
        <v>26</v>
      </c>
      <c r="J14" s="14" t="s">
        <v>112</v>
      </c>
      <c r="K14" s="32">
        <v>1.1000000000000001</v>
      </c>
      <c r="L14" s="14">
        <v>2</v>
      </c>
      <c r="M14" s="33" t="s">
        <v>122</v>
      </c>
      <c r="N14" s="79" t="s">
        <v>68</v>
      </c>
      <c r="O14" s="78" t="s">
        <v>176</v>
      </c>
      <c r="P14" s="14"/>
      <c r="Q14" s="14"/>
      <c r="R14" s="14"/>
      <c r="S14" s="14"/>
      <c r="T14" s="14"/>
      <c r="U14" s="14"/>
      <c r="V14" s="14" t="s">
        <v>126</v>
      </c>
      <c r="W14" s="54" t="s">
        <v>127</v>
      </c>
      <c r="X14" s="78" t="s">
        <v>40</v>
      </c>
      <c r="Y14" s="14" t="s">
        <v>45</v>
      </c>
      <c r="Z14" s="14" t="s">
        <v>45</v>
      </c>
      <c r="AA14" s="26" t="s">
        <v>115</v>
      </c>
      <c r="AB14" s="78" t="s">
        <v>29</v>
      </c>
    </row>
    <row r="15" spans="1:28" s="3" customFormat="1" ht="47.25" customHeight="1" x14ac:dyDescent="0.25">
      <c r="A15" s="19">
        <v>7</v>
      </c>
      <c r="B15" s="30" t="s">
        <v>116</v>
      </c>
      <c r="C15" s="76" t="s">
        <v>168</v>
      </c>
      <c r="D15" s="19" t="s">
        <v>188</v>
      </c>
      <c r="E15" s="20">
        <v>6</v>
      </c>
      <c r="F15" s="14" t="s">
        <v>4</v>
      </c>
      <c r="G15" s="14" t="s">
        <v>5</v>
      </c>
      <c r="H15" s="14" t="s">
        <v>7</v>
      </c>
      <c r="I15" s="79" t="s">
        <v>26</v>
      </c>
      <c r="J15" s="14" t="s">
        <v>112</v>
      </c>
      <c r="K15" s="32">
        <v>1.1000000000000001</v>
      </c>
      <c r="L15" s="14">
        <v>2</v>
      </c>
      <c r="M15" s="33" t="s">
        <v>122</v>
      </c>
      <c r="N15" s="79" t="s">
        <v>68</v>
      </c>
      <c r="O15" s="78" t="s">
        <v>177</v>
      </c>
      <c r="P15" s="14"/>
      <c r="Q15" s="14"/>
      <c r="R15" s="14"/>
      <c r="S15" s="14"/>
      <c r="T15" s="14"/>
      <c r="U15" s="14"/>
      <c r="V15" s="14" t="s">
        <v>126</v>
      </c>
      <c r="W15" s="54" t="s">
        <v>127</v>
      </c>
      <c r="X15" s="78" t="s">
        <v>41</v>
      </c>
      <c r="Y15" s="14" t="s">
        <v>45</v>
      </c>
      <c r="Z15" s="14" t="s">
        <v>49</v>
      </c>
      <c r="AA15" s="26" t="s">
        <v>115</v>
      </c>
      <c r="AB15" s="78" t="s">
        <v>29</v>
      </c>
    </row>
    <row r="16" spans="1:28" s="3" customFormat="1" ht="48" customHeight="1" x14ac:dyDescent="0.25">
      <c r="A16" s="19">
        <v>8</v>
      </c>
      <c r="B16" s="30" t="s">
        <v>116</v>
      </c>
      <c r="C16" s="76" t="s">
        <v>169</v>
      </c>
      <c r="D16" s="19" t="s">
        <v>189</v>
      </c>
      <c r="E16" s="20">
        <v>12.6</v>
      </c>
      <c r="F16" s="14" t="s">
        <v>4</v>
      </c>
      <c r="G16" s="14" t="s">
        <v>5</v>
      </c>
      <c r="H16" s="14" t="s">
        <v>7</v>
      </c>
      <c r="I16" s="79" t="s">
        <v>26</v>
      </c>
      <c r="J16" s="14" t="s">
        <v>112</v>
      </c>
      <c r="K16" s="32">
        <v>1.1000000000000001</v>
      </c>
      <c r="L16" s="14">
        <v>4</v>
      </c>
      <c r="M16" s="33" t="s">
        <v>122</v>
      </c>
      <c r="N16" s="79" t="s">
        <v>68</v>
      </c>
      <c r="O16" s="78" t="s">
        <v>170</v>
      </c>
      <c r="P16" s="14"/>
      <c r="Q16" s="14"/>
      <c r="R16" s="14"/>
      <c r="S16" s="14"/>
      <c r="T16" s="14"/>
      <c r="U16" s="14"/>
      <c r="V16" s="14" t="s">
        <v>126</v>
      </c>
      <c r="W16" s="54" t="s">
        <v>127</v>
      </c>
      <c r="X16" s="78" t="s">
        <v>118</v>
      </c>
      <c r="Y16" s="14" t="s">
        <v>45</v>
      </c>
      <c r="Z16" s="14" t="s">
        <v>45</v>
      </c>
      <c r="AA16" s="26" t="s">
        <v>115</v>
      </c>
      <c r="AB16" s="78" t="s">
        <v>29</v>
      </c>
    </row>
    <row r="17" spans="1:28" s="3" customFormat="1" ht="48.75" customHeight="1" x14ac:dyDescent="0.25">
      <c r="A17" s="19">
        <v>9</v>
      </c>
      <c r="B17" s="30" t="s">
        <v>116</v>
      </c>
      <c r="C17" s="76" t="s">
        <v>178</v>
      </c>
      <c r="D17" s="19" t="s">
        <v>190</v>
      </c>
      <c r="E17" s="20">
        <v>12.6</v>
      </c>
      <c r="F17" s="14" t="s">
        <v>4</v>
      </c>
      <c r="G17" s="14" t="s">
        <v>5</v>
      </c>
      <c r="H17" s="14" t="s">
        <v>7</v>
      </c>
      <c r="I17" s="79" t="s">
        <v>26</v>
      </c>
      <c r="J17" s="14" t="s">
        <v>112</v>
      </c>
      <c r="K17" s="32">
        <v>1.1000000000000001</v>
      </c>
      <c r="L17" s="14">
        <v>3</v>
      </c>
      <c r="M17" s="33" t="s">
        <v>122</v>
      </c>
      <c r="N17" s="79" t="s">
        <v>68</v>
      </c>
      <c r="O17" s="78" t="s">
        <v>179</v>
      </c>
      <c r="P17" s="14"/>
      <c r="Q17" s="14"/>
      <c r="R17" s="14"/>
      <c r="S17" s="14"/>
      <c r="T17" s="14"/>
      <c r="U17" s="14"/>
      <c r="V17" s="14" t="s">
        <v>126</v>
      </c>
      <c r="W17" s="54" t="s">
        <v>127</v>
      </c>
      <c r="X17" s="78" t="s">
        <v>119</v>
      </c>
      <c r="Y17" s="14" t="s">
        <v>45</v>
      </c>
      <c r="Z17" s="14" t="s">
        <v>45</v>
      </c>
      <c r="AA17" s="26" t="s">
        <v>115</v>
      </c>
      <c r="AB17" s="78" t="s">
        <v>29</v>
      </c>
    </row>
    <row r="18" spans="1:28" s="3" customFormat="1" ht="48" customHeight="1" x14ac:dyDescent="0.25">
      <c r="A18" s="19">
        <v>10</v>
      </c>
      <c r="B18" s="30" t="s">
        <v>116</v>
      </c>
      <c r="C18" s="76" t="s">
        <v>180</v>
      </c>
      <c r="D18" s="19" t="s">
        <v>191</v>
      </c>
      <c r="E18" s="20">
        <v>6</v>
      </c>
      <c r="F18" s="14" t="s">
        <v>4</v>
      </c>
      <c r="G18" s="14" t="s">
        <v>5</v>
      </c>
      <c r="H18" s="14" t="s">
        <v>6</v>
      </c>
      <c r="I18" s="79" t="s">
        <v>26</v>
      </c>
      <c r="J18" s="14" t="s">
        <v>7</v>
      </c>
      <c r="K18" s="34">
        <v>0.75</v>
      </c>
      <c r="L18" s="14">
        <v>1</v>
      </c>
      <c r="M18" s="33" t="s">
        <v>122</v>
      </c>
      <c r="N18" s="79" t="s">
        <v>68</v>
      </c>
      <c r="O18" s="78" t="s">
        <v>181</v>
      </c>
      <c r="P18" s="14"/>
      <c r="Q18" s="14"/>
      <c r="R18" s="14"/>
      <c r="S18" s="14"/>
      <c r="T18" s="14"/>
      <c r="U18" s="14"/>
      <c r="V18" s="14" t="s">
        <v>126</v>
      </c>
      <c r="W18" s="54" t="s">
        <v>127</v>
      </c>
      <c r="X18" s="78" t="s">
        <v>120</v>
      </c>
      <c r="Y18" s="14" t="s">
        <v>45</v>
      </c>
      <c r="Z18" s="14" t="s">
        <v>49</v>
      </c>
      <c r="AA18" s="26" t="s">
        <v>115</v>
      </c>
      <c r="AB18" s="78" t="s">
        <v>29</v>
      </c>
    </row>
    <row r="19" spans="1:28" s="3" customFormat="1" ht="48" customHeight="1" x14ac:dyDescent="0.25">
      <c r="A19" s="19">
        <v>11</v>
      </c>
      <c r="B19" s="30" t="s">
        <v>116</v>
      </c>
      <c r="C19" s="31" t="s">
        <v>159</v>
      </c>
      <c r="D19" s="40" t="s">
        <v>106</v>
      </c>
      <c r="E19" s="20">
        <v>6</v>
      </c>
      <c r="F19" s="14" t="s">
        <v>4</v>
      </c>
      <c r="G19" s="14" t="s">
        <v>5</v>
      </c>
      <c r="H19" s="14" t="s">
        <v>7</v>
      </c>
      <c r="I19" s="79" t="s">
        <v>26</v>
      </c>
      <c r="J19" s="14" t="s">
        <v>7</v>
      </c>
      <c r="K19" s="32">
        <v>1.1000000000000001</v>
      </c>
      <c r="L19" s="14">
        <v>1</v>
      </c>
      <c r="M19" s="14" t="s">
        <v>117</v>
      </c>
      <c r="N19" s="78" t="s">
        <v>107</v>
      </c>
      <c r="O19" s="78" t="s">
        <v>160</v>
      </c>
      <c r="P19" s="14"/>
      <c r="Q19" s="14"/>
      <c r="R19" s="14"/>
      <c r="S19" s="14"/>
      <c r="T19" s="14"/>
      <c r="U19" s="14"/>
      <c r="V19" s="14"/>
      <c r="W19" s="14"/>
      <c r="X19" s="78" t="s">
        <v>121</v>
      </c>
      <c r="Y19" s="33" t="s">
        <v>108</v>
      </c>
      <c r="Z19" s="14" t="s">
        <v>49</v>
      </c>
      <c r="AA19" s="26" t="s">
        <v>115</v>
      </c>
      <c r="AB19" s="78" t="s">
        <v>134</v>
      </c>
    </row>
    <row r="20" spans="1:28" s="3" customFormat="1" ht="45.75" customHeight="1" x14ac:dyDescent="0.25">
      <c r="A20" s="19">
        <v>12</v>
      </c>
      <c r="B20" s="30" t="s">
        <v>116</v>
      </c>
      <c r="C20" s="31" t="s">
        <v>105</v>
      </c>
      <c r="D20" s="19" t="s">
        <v>192</v>
      </c>
      <c r="E20" s="20">
        <v>12.6</v>
      </c>
      <c r="F20" s="14" t="s">
        <v>4</v>
      </c>
      <c r="G20" s="14" t="s">
        <v>5</v>
      </c>
      <c r="H20" s="14" t="s">
        <v>7</v>
      </c>
      <c r="I20" s="79" t="s">
        <v>26</v>
      </c>
      <c r="J20" s="14" t="s">
        <v>112</v>
      </c>
      <c r="K20" s="32">
        <v>1.1000000000000001</v>
      </c>
      <c r="L20" s="14">
        <v>1</v>
      </c>
      <c r="M20" s="78" t="s">
        <v>155</v>
      </c>
      <c r="N20" s="79" t="s">
        <v>156</v>
      </c>
      <c r="O20" s="78" t="str">
        <f t="shared" ref="O20:O21" ca="1" si="0">$O$20</f>
        <v>г.п. Красный Бор, ул. Культуры 62а</v>
      </c>
      <c r="P20" s="14"/>
      <c r="Q20" s="14"/>
      <c r="R20" s="14"/>
      <c r="S20" s="14"/>
      <c r="T20" s="14"/>
      <c r="U20" s="14"/>
      <c r="V20" s="14" t="s">
        <v>138</v>
      </c>
      <c r="W20" s="81" t="s">
        <v>139</v>
      </c>
      <c r="X20" s="78" t="s">
        <v>129</v>
      </c>
      <c r="Y20" s="14" t="s">
        <v>46</v>
      </c>
      <c r="Z20" s="14" t="s">
        <v>49</v>
      </c>
      <c r="AA20" s="26" t="s">
        <v>115</v>
      </c>
      <c r="AB20" s="78" t="s">
        <v>135</v>
      </c>
    </row>
    <row r="21" spans="1:28" s="3" customFormat="1" ht="47.25" customHeight="1" x14ac:dyDescent="0.25">
      <c r="A21" s="19">
        <v>13</v>
      </c>
      <c r="B21" s="30" t="s">
        <v>116</v>
      </c>
      <c r="C21" s="31" t="s">
        <v>123</v>
      </c>
      <c r="D21" s="19"/>
      <c r="E21" s="107" t="s">
        <v>142</v>
      </c>
      <c r="F21" s="108"/>
      <c r="G21" s="14"/>
      <c r="H21" s="14"/>
      <c r="I21" s="79"/>
      <c r="J21" s="14"/>
      <c r="K21" s="32"/>
      <c r="L21" s="14"/>
      <c r="M21" s="80" t="s">
        <v>157</v>
      </c>
      <c r="N21" s="82" t="s">
        <v>158</v>
      </c>
      <c r="O21" s="78" t="str">
        <f t="shared" ca="1" si="0"/>
        <v>г.п. Красмный Бор, Советский пр., 47</v>
      </c>
      <c r="P21" s="14"/>
      <c r="Q21" s="14"/>
      <c r="R21" s="14"/>
      <c r="S21" s="14"/>
      <c r="T21" s="14"/>
      <c r="U21" s="14"/>
      <c r="V21" s="14" t="s">
        <v>140</v>
      </c>
      <c r="W21" s="14" t="s">
        <v>141</v>
      </c>
      <c r="X21" s="78" t="s">
        <v>42</v>
      </c>
      <c r="Y21" s="14" t="s">
        <v>47</v>
      </c>
      <c r="Z21" s="14" t="s">
        <v>81</v>
      </c>
      <c r="AA21" s="26" t="s">
        <v>115</v>
      </c>
      <c r="AB21" s="78" t="s">
        <v>136</v>
      </c>
    </row>
    <row r="22" spans="1:28" s="3" customFormat="1" ht="46.5" customHeight="1" x14ac:dyDescent="0.25">
      <c r="A22" s="19">
        <v>14</v>
      </c>
      <c r="B22" s="30" t="s">
        <v>116</v>
      </c>
      <c r="C22" s="31" t="s">
        <v>124</v>
      </c>
      <c r="D22" s="19"/>
      <c r="E22" s="20">
        <v>12.6</v>
      </c>
      <c r="F22" s="14" t="s">
        <v>4</v>
      </c>
      <c r="G22" s="14" t="s">
        <v>5</v>
      </c>
      <c r="H22" s="14" t="s">
        <v>6</v>
      </c>
      <c r="I22" s="79" t="s">
        <v>26</v>
      </c>
      <c r="J22" s="14" t="s">
        <v>7</v>
      </c>
      <c r="K22" s="34">
        <v>0.75</v>
      </c>
      <c r="L22" s="14">
        <v>2</v>
      </c>
      <c r="M22" s="78" t="s">
        <v>30</v>
      </c>
      <c r="N22" s="78" t="s">
        <v>92</v>
      </c>
      <c r="O22" s="78" t="s">
        <v>43</v>
      </c>
      <c r="P22" s="14"/>
      <c r="Q22" s="14"/>
      <c r="R22" s="14"/>
      <c r="S22" s="14"/>
      <c r="T22" s="14"/>
      <c r="U22" s="14"/>
      <c r="V22" s="14" t="s">
        <v>143</v>
      </c>
      <c r="W22" s="14"/>
      <c r="X22" s="78" t="s">
        <v>43</v>
      </c>
      <c r="Y22" s="14" t="s">
        <v>48</v>
      </c>
      <c r="Z22" s="14" t="s">
        <v>49</v>
      </c>
      <c r="AA22" s="26" t="s">
        <v>115</v>
      </c>
      <c r="AB22" s="78" t="s">
        <v>31</v>
      </c>
    </row>
    <row r="23" spans="1:28" s="3" customFormat="1" ht="63" x14ac:dyDescent="0.25">
      <c r="A23" s="19">
        <v>15</v>
      </c>
      <c r="B23" s="30" t="s">
        <v>116</v>
      </c>
      <c r="C23" s="35" t="s">
        <v>125</v>
      </c>
      <c r="D23" s="19"/>
      <c r="E23" s="20">
        <v>2.25</v>
      </c>
      <c r="F23" s="15" t="s">
        <v>4</v>
      </c>
      <c r="G23" s="15" t="s">
        <v>5</v>
      </c>
      <c r="H23" s="15" t="s">
        <v>6</v>
      </c>
      <c r="I23" s="79" t="s">
        <v>26</v>
      </c>
      <c r="J23" s="15" t="s">
        <v>7</v>
      </c>
      <c r="K23" s="21">
        <v>0.75</v>
      </c>
      <c r="L23" s="15">
        <v>1</v>
      </c>
      <c r="M23" s="79" t="s">
        <v>93</v>
      </c>
      <c r="N23" s="79" t="s">
        <v>94</v>
      </c>
      <c r="O23" s="78" t="s">
        <v>44</v>
      </c>
      <c r="P23" s="15"/>
      <c r="Q23" s="15"/>
      <c r="R23" s="15"/>
      <c r="S23" s="15"/>
      <c r="T23" s="15"/>
      <c r="U23" s="15"/>
      <c r="V23" s="15"/>
      <c r="W23" s="15"/>
      <c r="X23" s="78" t="s">
        <v>44</v>
      </c>
      <c r="Y23" s="15" t="s">
        <v>9</v>
      </c>
      <c r="Z23" s="14" t="s">
        <v>49</v>
      </c>
      <c r="AA23" s="26" t="s">
        <v>115</v>
      </c>
      <c r="AB23" s="78" t="s">
        <v>134</v>
      </c>
    </row>
    <row r="24" spans="1:28" s="3" customFormat="1" ht="48" customHeight="1" x14ac:dyDescent="0.25">
      <c r="A24" s="19">
        <v>16</v>
      </c>
      <c r="B24" s="30" t="s">
        <v>116</v>
      </c>
      <c r="C24" s="35" t="s">
        <v>101</v>
      </c>
      <c r="D24" s="19"/>
      <c r="E24" s="20">
        <v>6</v>
      </c>
      <c r="F24" s="15" t="s">
        <v>4</v>
      </c>
      <c r="G24" s="15" t="s">
        <v>144</v>
      </c>
      <c r="H24" s="15" t="s">
        <v>7</v>
      </c>
      <c r="I24" s="29" t="s">
        <v>26</v>
      </c>
      <c r="J24" s="15" t="s">
        <v>7</v>
      </c>
      <c r="K24" s="36">
        <v>1.1000000000000001</v>
      </c>
      <c r="L24" s="15">
        <v>2</v>
      </c>
      <c r="M24" s="29" t="s">
        <v>102</v>
      </c>
      <c r="N24" s="29"/>
      <c r="O24" s="28" t="s">
        <v>145</v>
      </c>
      <c r="P24" s="15"/>
      <c r="Q24" s="15"/>
      <c r="R24" s="15"/>
      <c r="S24" s="15"/>
      <c r="T24" s="15"/>
      <c r="U24" s="15"/>
      <c r="V24" s="15"/>
      <c r="W24" s="15"/>
      <c r="X24" s="28" t="s">
        <v>130</v>
      </c>
      <c r="Y24" s="15" t="s">
        <v>9</v>
      </c>
      <c r="Z24" s="14" t="s">
        <v>49</v>
      </c>
      <c r="AA24" s="26"/>
      <c r="AB24" s="28" t="s">
        <v>134</v>
      </c>
    </row>
    <row r="25" spans="1:28" s="3" customFormat="1" ht="48.75" customHeight="1" x14ac:dyDescent="0.25">
      <c r="A25" s="19">
        <v>17</v>
      </c>
      <c r="B25" s="30" t="s">
        <v>116</v>
      </c>
      <c r="C25" s="37" t="s">
        <v>55</v>
      </c>
      <c r="D25" s="19"/>
      <c r="E25" s="20">
        <v>12.6</v>
      </c>
      <c r="F25" s="15" t="s">
        <v>4</v>
      </c>
      <c r="G25" s="15" t="s">
        <v>5</v>
      </c>
      <c r="H25" s="15" t="s">
        <v>6</v>
      </c>
      <c r="I25" s="29" t="s">
        <v>26</v>
      </c>
      <c r="J25" s="15" t="s">
        <v>7</v>
      </c>
      <c r="K25" s="38">
        <v>0.75</v>
      </c>
      <c r="L25" s="29">
        <v>2</v>
      </c>
      <c r="M25" s="37" t="s">
        <v>83</v>
      </c>
      <c r="N25" s="29" t="s">
        <v>69</v>
      </c>
      <c r="O25" s="37" t="s">
        <v>55</v>
      </c>
      <c r="P25" s="15"/>
      <c r="Q25" s="15"/>
      <c r="R25" s="15"/>
      <c r="S25" s="15"/>
      <c r="T25" s="15"/>
      <c r="U25" s="15"/>
      <c r="V25" s="15"/>
      <c r="W25" s="15"/>
      <c r="X25" s="37" t="s">
        <v>55</v>
      </c>
      <c r="Y25" s="39" t="s">
        <v>57</v>
      </c>
      <c r="Z25" s="14" t="s">
        <v>49</v>
      </c>
      <c r="AA25" s="26" t="s">
        <v>115</v>
      </c>
      <c r="AB25" s="40" t="s">
        <v>56</v>
      </c>
    </row>
    <row r="26" spans="1:28" s="3" customFormat="1" ht="49.5" customHeight="1" x14ac:dyDescent="0.25">
      <c r="A26" s="19">
        <v>18</v>
      </c>
      <c r="B26" s="30" t="s">
        <v>116</v>
      </c>
      <c r="C26" s="37" t="s">
        <v>131</v>
      </c>
      <c r="D26" s="19"/>
      <c r="E26" s="20">
        <v>12.6</v>
      </c>
      <c r="F26" s="15" t="s">
        <v>4</v>
      </c>
      <c r="G26" s="15" t="s">
        <v>5</v>
      </c>
      <c r="H26" s="15" t="s">
        <v>6</v>
      </c>
      <c r="I26" s="29" t="s">
        <v>26</v>
      </c>
      <c r="J26" s="15" t="s">
        <v>7</v>
      </c>
      <c r="K26" s="21">
        <v>6</v>
      </c>
      <c r="L26" s="15">
        <v>1</v>
      </c>
      <c r="M26" s="41" t="s">
        <v>132</v>
      </c>
      <c r="N26" s="29" t="s">
        <v>70</v>
      </c>
      <c r="O26" s="41" t="s">
        <v>133</v>
      </c>
      <c r="P26" s="22"/>
      <c r="Q26" s="15"/>
      <c r="R26" s="15"/>
      <c r="S26" s="15"/>
      <c r="T26" s="15"/>
      <c r="U26" s="15"/>
      <c r="V26" s="15"/>
      <c r="W26" s="15"/>
      <c r="X26" s="41" t="s">
        <v>131</v>
      </c>
      <c r="Y26" s="29" t="s">
        <v>57</v>
      </c>
      <c r="Z26" s="14" t="s">
        <v>49</v>
      </c>
      <c r="AA26" s="57" t="s">
        <v>148</v>
      </c>
      <c r="AB26" s="40" t="s">
        <v>149</v>
      </c>
    </row>
    <row r="27" spans="1:28" s="3" customFormat="1" ht="48.75" customHeight="1" x14ac:dyDescent="0.25">
      <c r="A27" s="19">
        <v>19</v>
      </c>
      <c r="B27" s="30" t="s">
        <v>116</v>
      </c>
      <c r="C27" s="37" t="s">
        <v>58</v>
      </c>
      <c r="D27" s="19"/>
      <c r="E27" s="20">
        <v>48</v>
      </c>
      <c r="F27" s="15" t="s">
        <v>4</v>
      </c>
      <c r="G27" s="15" t="s">
        <v>5</v>
      </c>
      <c r="H27" s="15" t="s">
        <v>6</v>
      </c>
      <c r="I27" s="29" t="s">
        <v>26</v>
      </c>
      <c r="J27" s="15" t="s">
        <v>7</v>
      </c>
      <c r="K27" s="21">
        <v>6</v>
      </c>
      <c r="L27" s="15">
        <v>4</v>
      </c>
      <c r="M27" s="37" t="s">
        <v>84</v>
      </c>
      <c r="N27" s="29" t="s">
        <v>71</v>
      </c>
      <c r="O27" s="37" t="s">
        <v>58</v>
      </c>
      <c r="P27" s="15"/>
      <c r="Q27" s="15"/>
      <c r="R27" s="15"/>
      <c r="S27" s="15"/>
      <c r="T27" s="15"/>
      <c r="U27" s="15"/>
      <c r="V27" s="15"/>
      <c r="W27" s="15"/>
      <c r="X27" s="37" t="s">
        <v>58</v>
      </c>
      <c r="Y27" s="39" t="s">
        <v>57</v>
      </c>
      <c r="Z27" s="14" t="s">
        <v>49</v>
      </c>
      <c r="AA27" s="26" t="s">
        <v>115</v>
      </c>
      <c r="AB27" s="40" t="s">
        <v>29</v>
      </c>
    </row>
    <row r="28" spans="1:28" s="3" customFormat="1" ht="52.5" customHeight="1" x14ac:dyDescent="0.25">
      <c r="A28" s="19">
        <v>20</v>
      </c>
      <c r="B28" s="30" t="s">
        <v>116</v>
      </c>
      <c r="C28" s="42" t="s">
        <v>59</v>
      </c>
      <c r="D28" s="19"/>
      <c r="E28" s="20">
        <v>72</v>
      </c>
      <c r="F28" s="15" t="s">
        <v>4</v>
      </c>
      <c r="G28" s="15" t="s">
        <v>5</v>
      </c>
      <c r="H28" s="15" t="s">
        <v>6</v>
      </c>
      <c r="I28" s="29" t="s">
        <v>26</v>
      </c>
      <c r="J28" s="15" t="s">
        <v>7</v>
      </c>
      <c r="K28" s="38">
        <v>20</v>
      </c>
      <c r="L28" s="29">
        <v>3</v>
      </c>
      <c r="M28" s="43" t="s">
        <v>85</v>
      </c>
      <c r="N28" s="29" t="s">
        <v>72</v>
      </c>
      <c r="O28" s="44" t="s">
        <v>59</v>
      </c>
      <c r="P28" s="15"/>
      <c r="Q28" s="15"/>
      <c r="R28" s="15"/>
      <c r="S28" s="15"/>
      <c r="T28" s="15"/>
      <c r="U28" s="15"/>
      <c r="V28" s="45"/>
      <c r="W28" s="15"/>
      <c r="X28" s="42" t="s">
        <v>59</v>
      </c>
      <c r="Y28" s="29" t="s">
        <v>57</v>
      </c>
      <c r="Z28" s="14" t="s">
        <v>49</v>
      </c>
      <c r="AA28" s="46" t="s">
        <v>115</v>
      </c>
      <c r="AB28" s="40" t="s">
        <v>137</v>
      </c>
    </row>
    <row r="29" spans="1:28" s="3" customFormat="1" ht="46.5" customHeight="1" x14ac:dyDescent="0.25">
      <c r="A29" s="19">
        <v>21</v>
      </c>
      <c r="B29" s="30" t="s">
        <v>116</v>
      </c>
      <c r="C29" s="42" t="s">
        <v>60</v>
      </c>
      <c r="D29" s="19"/>
      <c r="E29" s="109" t="s">
        <v>82</v>
      </c>
      <c r="F29" s="110"/>
      <c r="G29" s="15"/>
      <c r="H29" s="15"/>
      <c r="I29" s="29"/>
      <c r="J29" s="15"/>
      <c r="K29" s="21"/>
      <c r="L29" s="15"/>
      <c r="M29" s="43" t="s">
        <v>86</v>
      </c>
      <c r="N29" s="29" t="s">
        <v>73</v>
      </c>
      <c r="O29" s="44" t="s">
        <v>60</v>
      </c>
      <c r="P29" s="15"/>
      <c r="Q29" s="15"/>
      <c r="R29" s="15"/>
      <c r="S29" s="15"/>
      <c r="T29" s="15"/>
      <c r="U29" s="15"/>
      <c r="V29" s="15"/>
      <c r="W29" s="15"/>
      <c r="X29" s="42" t="s">
        <v>60</v>
      </c>
      <c r="Y29" s="29" t="s">
        <v>57</v>
      </c>
      <c r="Z29" s="14" t="s">
        <v>49</v>
      </c>
      <c r="AA29" s="46" t="s">
        <v>146</v>
      </c>
      <c r="AB29" s="40" t="s">
        <v>137</v>
      </c>
    </row>
    <row r="30" spans="1:28" s="3" customFormat="1" ht="46.5" customHeight="1" x14ac:dyDescent="0.25">
      <c r="A30" s="19">
        <v>22</v>
      </c>
      <c r="B30" s="30" t="s">
        <v>116</v>
      </c>
      <c r="C30" s="42" t="s">
        <v>61</v>
      </c>
      <c r="D30" s="19"/>
      <c r="E30" s="113" t="s">
        <v>80</v>
      </c>
      <c r="F30" s="114"/>
      <c r="G30" s="15"/>
      <c r="H30" s="15"/>
      <c r="I30" s="29"/>
      <c r="J30" s="15"/>
      <c r="K30" s="21"/>
      <c r="L30" s="15"/>
      <c r="M30" s="43" t="s">
        <v>87</v>
      </c>
      <c r="N30" s="29" t="s">
        <v>74</v>
      </c>
      <c r="O30" s="44" t="s">
        <v>61</v>
      </c>
      <c r="P30" s="15"/>
      <c r="Q30" s="15"/>
      <c r="R30" s="15"/>
      <c r="S30" s="15"/>
      <c r="T30" s="15"/>
      <c r="U30" s="15"/>
      <c r="V30" s="15"/>
      <c r="W30" s="15"/>
      <c r="X30" s="42" t="s">
        <v>61</v>
      </c>
      <c r="Y30" s="29" t="s">
        <v>57</v>
      </c>
      <c r="Z30" s="14" t="s">
        <v>81</v>
      </c>
      <c r="AA30" s="46"/>
      <c r="AB30" s="40" t="s">
        <v>137</v>
      </c>
    </row>
    <row r="31" spans="1:28" s="3" customFormat="1" ht="48.75" customHeight="1" x14ac:dyDescent="0.25">
      <c r="A31" s="19">
        <v>23</v>
      </c>
      <c r="B31" s="30" t="s">
        <v>116</v>
      </c>
      <c r="C31" s="42" t="s">
        <v>62</v>
      </c>
      <c r="D31" s="19"/>
      <c r="E31" s="113" t="s">
        <v>80</v>
      </c>
      <c r="F31" s="114"/>
      <c r="G31" s="15"/>
      <c r="H31" s="15"/>
      <c r="I31" s="29"/>
      <c r="J31" s="15"/>
      <c r="K31" s="21"/>
      <c r="L31" s="15"/>
      <c r="M31" s="43" t="s">
        <v>88</v>
      </c>
      <c r="N31" s="29" t="s">
        <v>75</v>
      </c>
      <c r="O31" s="44" t="s">
        <v>62</v>
      </c>
      <c r="P31" s="15"/>
      <c r="Q31" s="15"/>
      <c r="R31" s="15"/>
      <c r="S31" s="15"/>
      <c r="T31" s="15"/>
      <c r="U31" s="15"/>
      <c r="V31" s="15"/>
      <c r="W31" s="15"/>
      <c r="X31" s="42" t="s">
        <v>62</v>
      </c>
      <c r="Y31" s="29" t="s">
        <v>57</v>
      </c>
      <c r="Z31" s="14" t="s">
        <v>81</v>
      </c>
      <c r="AA31" s="46"/>
      <c r="AB31" s="40" t="s">
        <v>137</v>
      </c>
    </row>
    <row r="32" spans="1:28" s="3" customFormat="1" ht="47.25" customHeight="1" x14ac:dyDescent="0.25">
      <c r="A32" s="19">
        <v>24</v>
      </c>
      <c r="B32" s="30" t="s">
        <v>116</v>
      </c>
      <c r="C32" s="42" t="s">
        <v>63</v>
      </c>
      <c r="D32" s="19"/>
      <c r="E32" s="109" t="s">
        <v>82</v>
      </c>
      <c r="F32" s="110"/>
      <c r="G32" s="15"/>
      <c r="H32" s="15"/>
      <c r="I32" s="29"/>
      <c r="J32" s="15"/>
      <c r="K32" s="21"/>
      <c r="L32" s="15"/>
      <c r="M32" s="43" t="s">
        <v>89</v>
      </c>
      <c r="N32" s="29" t="s">
        <v>76</v>
      </c>
      <c r="O32" s="44" t="s">
        <v>63</v>
      </c>
      <c r="P32" s="15"/>
      <c r="Q32" s="15"/>
      <c r="R32" s="15"/>
      <c r="S32" s="15"/>
      <c r="T32" s="15"/>
      <c r="U32" s="15"/>
      <c r="V32" s="15"/>
      <c r="W32" s="15"/>
      <c r="X32" s="42" t="s">
        <v>63</v>
      </c>
      <c r="Y32" s="29" t="s">
        <v>57</v>
      </c>
      <c r="Z32" s="14" t="s">
        <v>49</v>
      </c>
      <c r="AA32" s="46" t="s">
        <v>146</v>
      </c>
      <c r="AB32" s="40" t="s">
        <v>137</v>
      </c>
    </row>
    <row r="33" spans="1:28" s="3" customFormat="1" ht="48.75" customHeight="1" x14ac:dyDescent="0.25">
      <c r="A33" s="19">
        <v>25</v>
      </c>
      <c r="B33" s="30" t="s">
        <v>116</v>
      </c>
      <c r="C33" s="42" t="s">
        <v>64</v>
      </c>
      <c r="D33" s="19"/>
      <c r="E33" s="109" t="s">
        <v>82</v>
      </c>
      <c r="F33" s="110"/>
      <c r="G33" s="15"/>
      <c r="H33" s="15"/>
      <c r="I33" s="29"/>
      <c r="J33" s="15"/>
      <c r="K33" s="21"/>
      <c r="L33" s="15"/>
      <c r="M33" s="43" t="s">
        <v>90</v>
      </c>
      <c r="N33" s="29" t="s">
        <v>77</v>
      </c>
      <c r="O33" s="44" t="s">
        <v>90</v>
      </c>
      <c r="P33" s="15"/>
      <c r="Q33" s="15"/>
      <c r="R33" s="15"/>
      <c r="S33" s="15"/>
      <c r="T33" s="15"/>
      <c r="U33" s="15"/>
      <c r="V33" s="15"/>
      <c r="W33" s="15"/>
      <c r="X33" s="42" t="s">
        <v>64</v>
      </c>
      <c r="Y33" s="29" t="s">
        <v>57</v>
      </c>
      <c r="Z33" s="14" t="s">
        <v>49</v>
      </c>
      <c r="AA33" s="46" t="s">
        <v>146</v>
      </c>
      <c r="AB33" s="40" t="s">
        <v>137</v>
      </c>
    </row>
    <row r="34" spans="1:28" s="3" customFormat="1" ht="48.75" customHeight="1" x14ac:dyDescent="0.25">
      <c r="A34" s="19">
        <v>26</v>
      </c>
      <c r="B34" s="30" t="s">
        <v>116</v>
      </c>
      <c r="C34" s="42" t="s">
        <v>65</v>
      </c>
      <c r="D34" s="19"/>
      <c r="E34" s="20">
        <v>12</v>
      </c>
      <c r="F34" s="20" t="s">
        <v>111</v>
      </c>
      <c r="G34" s="15" t="s">
        <v>5</v>
      </c>
      <c r="H34" s="15" t="s">
        <v>7</v>
      </c>
      <c r="I34" s="83" t="s">
        <v>26</v>
      </c>
      <c r="J34" s="15" t="s">
        <v>7</v>
      </c>
      <c r="K34" s="21">
        <v>0.75</v>
      </c>
      <c r="L34" s="15">
        <v>3</v>
      </c>
      <c r="M34" s="43" t="s">
        <v>65</v>
      </c>
      <c r="N34" s="83" t="s">
        <v>78</v>
      </c>
      <c r="O34" s="44" t="s">
        <v>65</v>
      </c>
      <c r="P34" s="15"/>
      <c r="Q34" s="15"/>
      <c r="R34" s="15"/>
      <c r="S34" s="15"/>
      <c r="T34" s="15"/>
      <c r="U34" s="15"/>
      <c r="V34" s="15"/>
      <c r="W34" s="15"/>
      <c r="X34" s="42" t="s">
        <v>65</v>
      </c>
      <c r="Y34" s="83" t="s">
        <v>57</v>
      </c>
      <c r="Z34" s="14" t="s">
        <v>49</v>
      </c>
      <c r="AA34" s="46" t="s">
        <v>115</v>
      </c>
      <c r="AB34" s="40" t="s">
        <v>137</v>
      </c>
    </row>
    <row r="35" spans="1:28" s="3" customFormat="1" ht="48.75" customHeight="1" x14ac:dyDescent="0.25">
      <c r="A35" s="19">
        <v>27</v>
      </c>
      <c r="B35" s="30" t="s">
        <v>116</v>
      </c>
      <c r="C35" s="47" t="s">
        <v>66</v>
      </c>
      <c r="D35" s="24"/>
      <c r="E35" s="111" t="s">
        <v>82</v>
      </c>
      <c r="F35" s="112"/>
      <c r="G35" s="15"/>
      <c r="H35" s="15"/>
      <c r="I35" s="29"/>
      <c r="J35" s="15"/>
      <c r="K35" s="21"/>
      <c r="L35" s="15"/>
      <c r="M35" s="48" t="s">
        <v>91</v>
      </c>
      <c r="N35" s="29" t="s">
        <v>79</v>
      </c>
      <c r="O35" s="48" t="s">
        <v>66</v>
      </c>
      <c r="P35" s="15"/>
      <c r="Q35" s="15"/>
      <c r="R35" s="15"/>
      <c r="S35" s="15"/>
      <c r="T35" s="15"/>
      <c r="U35" s="15"/>
      <c r="V35" s="15"/>
      <c r="W35" s="15"/>
      <c r="X35" s="49" t="s">
        <v>66</v>
      </c>
      <c r="Y35" s="29" t="s">
        <v>57</v>
      </c>
      <c r="Z35" s="15" t="s">
        <v>49</v>
      </c>
      <c r="AA35" s="46" t="s">
        <v>147</v>
      </c>
      <c r="AB35" s="40" t="s">
        <v>137</v>
      </c>
    </row>
    <row r="36" spans="1:28" s="3" customFormat="1" ht="73.5" customHeight="1" x14ac:dyDescent="0.25">
      <c r="A36" s="19">
        <v>28</v>
      </c>
      <c r="B36" s="30" t="s">
        <v>116</v>
      </c>
      <c r="C36" s="47" t="s">
        <v>95</v>
      </c>
      <c r="D36" s="49" t="s">
        <v>103</v>
      </c>
      <c r="E36" s="50">
        <f>E9</f>
        <v>6</v>
      </c>
      <c r="F36" s="50" t="str">
        <f>F9</f>
        <v>Бетон</v>
      </c>
      <c r="G36" s="15" t="s">
        <v>5</v>
      </c>
      <c r="H36" s="15" t="s">
        <v>6</v>
      </c>
      <c r="I36" s="29" t="s">
        <v>26</v>
      </c>
      <c r="J36" s="15" t="s">
        <v>7</v>
      </c>
      <c r="K36" s="21">
        <v>0.75</v>
      </c>
      <c r="L36" s="15">
        <v>1</v>
      </c>
      <c r="M36" s="48" t="s">
        <v>96</v>
      </c>
      <c r="N36" s="29"/>
      <c r="O36" s="49" t="s">
        <v>104</v>
      </c>
      <c r="P36" s="15"/>
      <c r="Q36" s="15"/>
      <c r="R36" s="15"/>
      <c r="S36" s="15"/>
      <c r="T36" s="15"/>
      <c r="U36" s="15"/>
      <c r="V36" s="15"/>
      <c r="W36" s="15"/>
      <c r="X36" s="49" t="s">
        <v>97</v>
      </c>
      <c r="Y36" s="29" t="s">
        <v>98</v>
      </c>
      <c r="Z36" s="15" t="s">
        <v>49</v>
      </c>
      <c r="AA36" s="46" t="s">
        <v>115</v>
      </c>
      <c r="AB36" s="51" t="s">
        <v>99</v>
      </c>
    </row>
    <row r="37" spans="1:28" s="3" customFormat="1" ht="70.5" customHeight="1" x14ac:dyDescent="0.25">
      <c r="A37" s="19">
        <v>29</v>
      </c>
      <c r="B37" s="30" t="s">
        <v>116</v>
      </c>
      <c r="C37" s="47" t="s">
        <v>109</v>
      </c>
      <c r="D37" s="52" t="s">
        <v>110</v>
      </c>
      <c r="E37" s="50">
        <v>2.25</v>
      </c>
      <c r="F37" s="50" t="s">
        <v>111</v>
      </c>
      <c r="G37" s="15" t="s">
        <v>5</v>
      </c>
      <c r="H37" s="15" t="s">
        <v>6</v>
      </c>
      <c r="I37" s="29" t="s">
        <v>26</v>
      </c>
      <c r="J37" s="15" t="s">
        <v>112</v>
      </c>
      <c r="K37" s="36">
        <v>1.1000000000000001</v>
      </c>
      <c r="L37" s="15">
        <v>1</v>
      </c>
      <c r="M37" s="48" t="s">
        <v>113</v>
      </c>
      <c r="N37" s="29">
        <v>4716002246</v>
      </c>
      <c r="O37" s="49" t="s">
        <v>114</v>
      </c>
      <c r="P37" s="15"/>
      <c r="Q37" s="15"/>
      <c r="R37" s="15"/>
      <c r="S37" s="15"/>
      <c r="T37" s="15"/>
      <c r="U37" s="15"/>
      <c r="V37" s="15" t="s">
        <v>128</v>
      </c>
      <c r="W37" s="15"/>
      <c r="X37" s="49" t="str">
        <f>$O$37</f>
        <v>Ленинградская обл., Тосненский р-он, г.п. Красный Бор, ул. Комсомольская, д. 5а</v>
      </c>
      <c r="Y37" s="29" t="s">
        <v>98</v>
      </c>
      <c r="Z37" s="15" t="s">
        <v>49</v>
      </c>
      <c r="AA37" s="46" t="s">
        <v>115</v>
      </c>
      <c r="AB37" s="51" t="s">
        <v>99</v>
      </c>
    </row>
    <row r="38" spans="1:28" s="3" customFormat="1" ht="46.5" customHeight="1" x14ac:dyDescent="0.25">
      <c r="A38" s="19">
        <v>30</v>
      </c>
      <c r="B38" s="30" t="s">
        <v>116</v>
      </c>
      <c r="C38" s="53" t="s">
        <v>202</v>
      </c>
      <c r="D38" s="25"/>
      <c r="E38" s="20">
        <v>12.6</v>
      </c>
      <c r="F38" s="50" t="str">
        <f>F10</f>
        <v>Бетон</v>
      </c>
      <c r="G38" s="15" t="s">
        <v>5</v>
      </c>
      <c r="H38" s="15" t="s">
        <v>7</v>
      </c>
      <c r="I38" s="29" t="s">
        <v>26</v>
      </c>
      <c r="J38" s="15" t="s">
        <v>112</v>
      </c>
      <c r="K38" s="36">
        <v>1.1000000000000001</v>
      </c>
      <c r="L38" s="15">
        <v>2</v>
      </c>
      <c r="M38" s="33" t="s">
        <v>122</v>
      </c>
      <c r="N38" s="29" t="s">
        <v>68</v>
      </c>
      <c r="O38" s="28" t="str">
        <f t="shared" ref="O38:O57" ca="1" si="1">$O$20</f>
        <v>г.п. Красмный Бор, Советский пр., 47</v>
      </c>
      <c r="P38" s="15"/>
      <c r="Q38" s="15"/>
      <c r="R38" s="15"/>
      <c r="S38" s="15"/>
      <c r="T38" s="15"/>
      <c r="U38" s="15"/>
      <c r="V38" s="15" t="str">
        <f>V9</f>
        <v>8813-61-62-382</v>
      </c>
      <c r="W38" s="15" t="str">
        <f>W9</f>
        <v>admkrasnyjbor@yandex.ru</v>
      </c>
      <c r="X38" s="28" t="str">
        <f t="shared" ref="X38:X53" si="2">C38</f>
        <v>г.п. Красный Бор, ул. Ленинградская дорога, 55</v>
      </c>
      <c r="Y38" s="29" t="s">
        <v>100</v>
      </c>
      <c r="Z38" s="14" t="s">
        <v>49</v>
      </c>
      <c r="AA38" s="26" t="s">
        <v>115</v>
      </c>
      <c r="AB38" s="40" t="s">
        <v>137</v>
      </c>
    </row>
    <row r="39" spans="1:28" s="3" customFormat="1" ht="46.5" customHeight="1" x14ac:dyDescent="0.25">
      <c r="A39" s="19">
        <v>31</v>
      </c>
      <c r="B39" s="30" t="s">
        <v>116</v>
      </c>
      <c r="C39" s="53" t="s">
        <v>203</v>
      </c>
      <c r="D39" s="25"/>
      <c r="E39" s="20">
        <v>12.6</v>
      </c>
      <c r="F39" s="50" t="str">
        <f>F11</f>
        <v>Бетон</v>
      </c>
      <c r="G39" s="15" t="s">
        <v>5</v>
      </c>
      <c r="H39" s="15" t="s">
        <v>7</v>
      </c>
      <c r="I39" s="29" t="s">
        <v>26</v>
      </c>
      <c r="J39" s="15" t="s">
        <v>112</v>
      </c>
      <c r="K39" s="36">
        <v>1.1000000000000001</v>
      </c>
      <c r="L39" s="15">
        <v>5</v>
      </c>
      <c r="M39" s="33" t="s">
        <v>122</v>
      </c>
      <c r="N39" s="29" t="s">
        <v>68</v>
      </c>
      <c r="O39" s="28" t="str">
        <f t="shared" ca="1" si="1"/>
        <v>г.п. Красмный Бор, Советский пр., 47</v>
      </c>
      <c r="P39" s="15"/>
      <c r="Q39" s="15"/>
      <c r="R39" s="15"/>
      <c r="S39" s="15"/>
      <c r="T39" s="15"/>
      <c r="U39" s="15"/>
      <c r="V39" s="15" t="str">
        <f>V10</f>
        <v>8813-61-62-382</v>
      </c>
      <c r="W39" s="15" t="str">
        <f>W10</f>
        <v>admkrasnyjbor@yandex.ru</v>
      </c>
      <c r="X39" s="28" t="str">
        <f t="shared" si="2"/>
        <v xml:space="preserve">г.п. Красный Бор, Красноборский пр., 5       </v>
      </c>
      <c r="Y39" s="29" t="s">
        <v>100</v>
      </c>
      <c r="Z39" s="14" t="s">
        <v>49</v>
      </c>
      <c r="AA39" s="26" t="s">
        <v>115</v>
      </c>
      <c r="AB39" s="40" t="s">
        <v>137</v>
      </c>
    </row>
    <row r="40" spans="1:28" s="3" customFormat="1" ht="48" customHeight="1" x14ac:dyDescent="0.25">
      <c r="A40" s="19">
        <v>32</v>
      </c>
      <c r="B40" s="30" t="s">
        <v>116</v>
      </c>
      <c r="C40" s="53" t="s">
        <v>204</v>
      </c>
      <c r="D40" s="25"/>
      <c r="E40" s="20">
        <v>12.6</v>
      </c>
      <c r="F40" s="50" t="str">
        <f>F12</f>
        <v>Бетон</v>
      </c>
      <c r="G40" s="15" t="s">
        <v>5</v>
      </c>
      <c r="H40" s="15" t="s">
        <v>7</v>
      </c>
      <c r="I40" s="29" t="s">
        <v>26</v>
      </c>
      <c r="J40" s="15" t="s">
        <v>112</v>
      </c>
      <c r="K40" s="36">
        <v>1.1000000000000001</v>
      </c>
      <c r="L40" s="15">
        <v>2</v>
      </c>
      <c r="M40" s="33" t="s">
        <v>122</v>
      </c>
      <c r="N40" s="29" t="s">
        <v>68</v>
      </c>
      <c r="O40" s="28" t="str">
        <f t="shared" ca="1" si="1"/>
        <v>г.п. Красмный Бор, Советский пр., 47</v>
      </c>
      <c r="P40" s="15"/>
      <c r="Q40" s="15"/>
      <c r="R40" s="15"/>
      <c r="S40" s="15"/>
      <c r="T40" s="15"/>
      <c r="U40" s="15"/>
      <c r="V40" s="15" t="str">
        <f>V11</f>
        <v>8813-61-62-382</v>
      </c>
      <c r="W40" s="15" t="str">
        <f>W11</f>
        <v>admkrasnyjbor@yandex.ru</v>
      </c>
      <c r="X40" s="28" t="str">
        <f t="shared" si="2"/>
        <v xml:space="preserve">г.п. Красный Бор,                    ул.2-я Красная дорога, 4                  </v>
      </c>
      <c r="Y40" s="29" t="s">
        <v>100</v>
      </c>
      <c r="Z40" s="14" t="s">
        <v>49</v>
      </c>
      <c r="AA40" s="26" t="s">
        <v>115</v>
      </c>
      <c r="AB40" s="40" t="s">
        <v>137</v>
      </c>
    </row>
    <row r="41" spans="1:28" s="3" customFormat="1" ht="48" customHeight="1" x14ac:dyDescent="0.25">
      <c r="A41" s="19">
        <v>33</v>
      </c>
      <c r="B41" s="30" t="s">
        <v>116</v>
      </c>
      <c r="C41" s="53" t="s">
        <v>205</v>
      </c>
      <c r="D41" s="25"/>
      <c r="E41" s="20">
        <v>12.6</v>
      </c>
      <c r="F41" s="50" t="str">
        <f>F13</f>
        <v>Бетон</v>
      </c>
      <c r="G41" s="15" t="s">
        <v>5</v>
      </c>
      <c r="H41" s="15" t="s">
        <v>7</v>
      </c>
      <c r="I41" s="29" t="s">
        <v>26</v>
      </c>
      <c r="J41" s="15" t="s">
        <v>112</v>
      </c>
      <c r="K41" s="36">
        <v>1.1000000000000001</v>
      </c>
      <c r="L41" s="15">
        <v>2</v>
      </c>
      <c r="M41" s="33" t="s">
        <v>122</v>
      </c>
      <c r="N41" s="29" t="s">
        <v>68</v>
      </c>
      <c r="O41" s="28" t="str">
        <f t="shared" ca="1" si="1"/>
        <v>г.п. Красмный Бор, Советский пр., 47</v>
      </c>
      <c r="P41" s="15"/>
      <c r="Q41" s="15"/>
      <c r="R41" s="15"/>
      <c r="S41" s="15"/>
      <c r="T41" s="15"/>
      <c r="U41" s="15"/>
      <c r="V41" s="15" t="str">
        <f>V12</f>
        <v>8813-61-62-382</v>
      </c>
      <c r="W41" s="15" t="str">
        <f>W12</f>
        <v>admkrasnyjbor@yandex.ru</v>
      </c>
      <c r="X41" s="28" t="str">
        <f t="shared" si="2"/>
        <v xml:space="preserve">г.п. Красный Бор,                                   ул. 2-я дорога, 55                   </v>
      </c>
      <c r="Y41" s="29" t="s">
        <v>100</v>
      </c>
      <c r="Z41" s="14" t="s">
        <v>49</v>
      </c>
      <c r="AA41" s="26" t="s">
        <v>115</v>
      </c>
      <c r="AB41" s="40" t="s">
        <v>137</v>
      </c>
    </row>
    <row r="42" spans="1:28" s="3" customFormat="1" ht="46.5" customHeight="1" x14ac:dyDescent="0.25">
      <c r="A42" s="19">
        <v>34</v>
      </c>
      <c r="B42" s="30" t="s">
        <v>116</v>
      </c>
      <c r="C42" s="53" t="s">
        <v>206</v>
      </c>
      <c r="D42" s="25"/>
      <c r="E42" s="20">
        <v>12.6</v>
      </c>
      <c r="F42" s="50" t="str">
        <f>F14</f>
        <v>Бетон</v>
      </c>
      <c r="G42" s="15" t="s">
        <v>5</v>
      </c>
      <c r="H42" s="15" t="s">
        <v>7</v>
      </c>
      <c r="I42" s="29" t="s">
        <v>26</v>
      </c>
      <c r="J42" s="15" t="s">
        <v>112</v>
      </c>
      <c r="K42" s="36">
        <v>1.1000000000000001</v>
      </c>
      <c r="L42" s="15">
        <v>3</v>
      </c>
      <c r="M42" s="33" t="s">
        <v>122</v>
      </c>
      <c r="N42" s="29" t="s">
        <v>68</v>
      </c>
      <c r="O42" s="28" t="str">
        <f t="shared" ca="1" si="1"/>
        <v>г.п. Красмный Бор, Советский пр., 47</v>
      </c>
      <c r="P42" s="15"/>
      <c r="Q42" s="15"/>
      <c r="R42" s="15"/>
      <c r="S42" s="15"/>
      <c r="T42" s="15"/>
      <c r="U42" s="15"/>
      <c r="V42" s="15" t="str">
        <f>V13</f>
        <v>8813-61-62-382</v>
      </c>
      <c r="W42" s="15" t="str">
        <f>W13</f>
        <v>admkrasnyjbor@yandex.ru</v>
      </c>
      <c r="X42" s="28" t="str">
        <f t="shared" si="2"/>
        <v>г.п. Красный Бор,                            ул. 7-я дорога, 55</v>
      </c>
      <c r="Y42" s="29" t="s">
        <v>100</v>
      </c>
      <c r="Z42" s="14" t="s">
        <v>49</v>
      </c>
      <c r="AA42" s="26" t="s">
        <v>115</v>
      </c>
      <c r="AB42" s="40" t="s">
        <v>137</v>
      </c>
    </row>
    <row r="43" spans="1:28" s="3" customFormat="1" ht="47.25" customHeight="1" x14ac:dyDescent="0.25">
      <c r="A43" s="19">
        <v>35</v>
      </c>
      <c r="B43" s="30" t="s">
        <v>116</v>
      </c>
      <c r="C43" s="53" t="s">
        <v>207</v>
      </c>
      <c r="D43" s="25"/>
      <c r="E43" s="20">
        <v>12.6</v>
      </c>
      <c r="F43" s="50" t="str">
        <f>F15</f>
        <v>Бетон</v>
      </c>
      <c r="G43" s="15" t="s">
        <v>5</v>
      </c>
      <c r="H43" s="15" t="s">
        <v>7</v>
      </c>
      <c r="I43" s="29" t="s">
        <v>26</v>
      </c>
      <c r="J43" s="15" t="s">
        <v>112</v>
      </c>
      <c r="K43" s="36">
        <v>1.1000000000000001</v>
      </c>
      <c r="L43" s="15">
        <v>3</v>
      </c>
      <c r="M43" s="33" t="s">
        <v>122</v>
      </c>
      <c r="N43" s="29" t="s">
        <v>68</v>
      </c>
      <c r="O43" s="28" t="str">
        <f t="shared" ca="1" si="1"/>
        <v>г.п. Красмный Бор, Советский пр., 47</v>
      </c>
      <c r="P43" s="15"/>
      <c r="Q43" s="15"/>
      <c r="R43" s="15"/>
      <c r="S43" s="15"/>
      <c r="T43" s="15"/>
      <c r="U43" s="15"/>
      <c r="V43" s="15" t="str">
        <f>V14</f>
        <v>8813-61-62-382</v>
      </c>
      <c r="W43" s="15" t="str">
        <f>W14</f>
        <v>admkrasnyjbor@yandex.ru</v>
      </c>
      <c r="X43" s="28" t="str">
        <f t="shared" si="2"/>
        <v>г.п. Красный Бор,                             пр. Ленина, 42</v>
      </c>
      <c r="Y43" s="29" t="s">
        <v>100</v>
      </c>
      <c r="Z43" s="14" t="s">
        <v>49</v>
      </c>
      <c r="AA43" s="26" t="s">
        <v>115</v>
      </c>
      <c r="AB43" s="40" t="s">
        <v>137</v>
      </c>
    </row>
    <row r="44" spans="1:28" s="3" customFormat="1" ht="45" customHeight="1" x14ac:dyDescent="0.25">
      <c r="A44" s="19">
        <v>36</v>
      </c>
      <c r="B44" s="30" t="s">
        <v>116</v>
      </c>
      <c r="C44" s="53" t="s">
        <v>208</v>
      </c>
      <c r="D44" s="25"/>
      <c r="E44" s="20">
        <v>12.6</v>
      </c>
      <c r="F44" s="50" t="str">
        <f>F16</f>
        <v>Бетон</v>
      </c>
      <c r="G44" s="15" t="s">
        <v>5</v>
      </c>
      <c r="H44" s="15" t="s">
        <v>7</v>
      </c>
      <c r="I44" s="29" t="s">
        <v>26</v>
      </c>
      <c r="J44" s="15" t="s">
        <v>112</v>
      </c>
      <c r="K44" s="36">
        <v>1.1000000000000001</v>
      </c>
      <c r="L44" s="15">
        <v>2</v>
      </c>
      <c r="M44" s="33" t="s">
        <v>122</v>
      </c>
      <c r="N44" s="29" t="s">
        <v>68</v>
      </c>
      <c r="O44" s="28" t="str">
        <f t="shared" ca="1" si="1"/>
        <v>г.п. Красмный Бор, Советский пр., 47</v>
      </c>
      <c r="P44" s="15"/>
      <c r="Q44" s="15"/>
      <c r="R44" s="15"/>
      <c r="S44" s="15"/>
      <c r="T44" s="15"/>
      <c r="U44" s="15"/>
      <c r="V44" s="15" t="str">
        <f>V15</f>
        <v>8813-61-62-382</v>
      </c>
      <c r="W44" s="15" t="str">
        <f>W15</f>
        <v>admkrasnyjbor@yandex.ru</v>
      </c>
      <c r="X44" s="28" t="str">
        <f t="shared" si="2"/>
        <v xml:space="preserve">г.п. Красный Бор,                         пр. Ленина, 1               </v>
      </c>
      <c r="Y44" s="29" t="s">
        <v>100</v>
      </c>
      <c r="Z44" s="14" t="s">
        <v>49</v>
      </c>
      <c r="AA44" s="26" t="s">
        <v>115</v>
      </c>
      <c r="AB44" s="40" t="s">
        <v>137</v>
      </c>
    </row>
    <row r="45" spans="1:28" s="3" customFormat="1" ht="47.25" customHeight="1" x14ac:dyDescent="0.25">
      <c r="A45" s="19">
        <v>37</v>
      </c>
      <c r="B45" s="30" t="s">
        <v>116</v>
      </c>
      <c r="C45" s="53" t="s">
        <v>209</v>
      </c>
      <c r="D45" s="25"/>
      <c r="E45" s="20">
        <v>12.6</v>
      </c>
      <c r="F45" s="50" t="str">
        <f>F17</f>
        <v>Бетон</v>
      </c>
      <c r="G45" s="15" t="s">
        <v>5</v>
      </c>
      <c r="H45" s="15" t="s">
        <v>7</v>
      </c>
      <c r="I45" s="29" t="s">
        <v>26</v>
      </c>
      <c r="J45" s="15" t="s">
        <v>112</v>
      </c>
      <c r="K45" s="36">
        <v>1.1000000000000001</v>
      </c>
      <c r="L45" s="15">
        <v>2</v>
      </c>
      <c r="M45" s="33" t="s">
        <v>122</v>
      </c>
      <c r="N45" s="29" t="s">
        <v>68</v>
      </c>
      <c r="O45" s="28" t="str">
        <f t="shared" ca="1" si="1"/>
        <v>г.п. Красмный Бор, Советский пр., 47</v>
      </c>
      <c r="P45" s="15"/>
      <c r="Q45" s="15"/>
      <c r="R45" s="15"/>
      <c r="S45" s="15"/>
      <c r="T45" s="15"/>
      <c r="U45" s="15"/>
      <c r="V45" s="15" t="str">
        <f>V16</f>
        <v>8813-61-62-382</v>
      </c>
      <c r="W45" s="15" t="str">
        <f>W16</f>
        <v>admkrasnyjbor@yandex.ru</v>
      </c>
      <c r="X45" s="28" t="str">
        <f t="shared" si="2"/>
        <v>г.п. Красный Бор,                      ул. Колпинская, 30</v>
      </c>
      <c r="Y45" s="29" t="s">
        <v>100</v>
      </c>
      <c r="Z45" s="14" t="s">
        <v>49</v>
      </c>
      <c r="AA45" s="26" t="s">
        <v>115</v>
      </c>
      <c r="AB45" s="40" t="s">
        <v>137</v>
      </c>
    </row>
    <row r="46" spans="1:28" s="3" customFormat="1" ht="46.5" customHeight="1" x14ac:dyDescent="0.25">
      <c r="A46" s="19">
        <v>38</v>
      </c>
      <c r="B46" s="30" t="s">
        <v>116</v>
      </c>
      <c r="C46" s="53" t="s">
        <v>210</v>
      </c>
      <c r="D46" s="25"/>
      <c r="E46" s="20">
        <v>12.6</v>
      </c>
      <c r="F46" s="50" t="str">
        <f>F18</f>
        <v>Бетон</v>
      </c>
      <c r="G46" s="15" t="s">
        <v>5</v>
      </c>
      <c r="H46" s="15" t="s">
        <v>7</v>
      </c>
      <c r="I46" s="29" t="s">
        <v>26</v>
      </c>
      <c r="J46" s="15" t="s">
        <v>112</v>
      </c>
      <c r="K46" s="36">
        <v>1.1000000000000001</v>
      </c>
      <c r="L46" s="15">
        <v>2</v>
      </c>
      <c r="M46" s="33" t="s">
        <v>122</v>
      </c>
      <c r="N46" s="29" t="s">
        <v>68</v>
      </c>
      <c r="O46" s="28" t="str">
        <f t="shared" ca="1" si="1"/>
        <v>г.п. Красмный Бор, Советский пр., 47</v>
      </c>
      <c r="P46" s="15"/>
      <c r="Q46" s="15"/>
      <c r="R46" s="15"/>
      <c r="S46" s="15"/>
      <c r="T46" s="15"/>
      <c r="U46" s="15"/>
      <c r="V46" s="15" t="str">
        <f>V17</f>
        <v>8813-61-62-382</v>
      </c>
      <c r="W46" s="15" t="str">
        <f>W17</f>
        <v>admkrasnyjbor@yandex.ru</v>
      </c>
      <c r="X46" s="28" t="str">
        <f t="shared" si="2"/>
        <v xml:space="preserve">г.п. Красный Бор,                     ул. Колпинская, 2                </v>
      </c>
      <c r="Y46" s="29" t="s">
        <v>100</v>
      </c>
      <c r="Z46" s="14" t="s">
        <v>49</v>
      </c>
      <c r="AA46" s="26" t="s">
        <v>115</v>
      </c>
      <c r="AB46" s="40" t="s">
        <v>137</v>
      </c>
    </row>
    <row r="47" spans="1:28" s="3" customFormat="1" ht="45.75" customHeight="1" x14ac:dyDescent="0.25">
      <c r="A47" s="19">
        <v>39</v>
      </c>
      <c r="B47" s="30" t="s">
        <v>116</v>
      </c>
      <c r="C47" s="53" t="s">
        <v>211</v>
      </c>
      <c r="D47" s="25"/>
      <c r="E47" s="20">
        <v>12.6</v>
      </c>
      <c r="F47" s="50" t="str">
        <f>F20</f>
        <v>Бетон</v>
      </c>
      <c r="G47" s="15" t="s">
        <v>5</v>
      </c>
      <c r="H47" s="15" t="s">
        <v>7</v>
      </c>
      <c r="I47" s="29" t="s">
        <v>26</v>
      </c>
      <c r="J47" s="15" t="s">
        <v>112</v>
      </c>
      <c r="K47" s="36">
        <v>1.1000000000000001</v>
      </c>
      <c r="L47" s="15">
        <v>2</v>
      </c>
      <c r="M47" s="33" t="s">
        <v>122</v>
      </c>
      <c r="N47" s="29" t="s">
        <v>68</v>
      </c>
      <c r="O47" s="28" t="str">
        <f t="shared" ca="1" si="1"/>
        <v>г.п. Красмный Бор, Советский пр., 47</v>
      </c>
      <c r="P47" s="15"/>
      <c r="Q47" s="15"/>
      <c r="R47" s="15"/>
      <c r="S47" s="15"/>
      <c r="T47" s="15"/>
      <c r="U47" s="15"/>
      <c r="V47" s="15" t="str">
        <f>V18</f>
        <v>8813-61-62-382</v>
      </c>
      <c r="W47" s="15" t="str">
        <f>W18</f>
        <v>admkrasnyjbor@yandex.ru</v>
      </c>
      <c r="X47" s="28" t="str">
        <f t="shared" si="2"/>
        <v xml:space="preserve">г.п. Красный Бор,                  ул. 9-я дорога, 51   </v>
      </c>
      <c r="Y47" s="29" t="s">
        <v>100</v>
      </c>
      <c r="Z47" s="14" t="s">
        <v>49</v>
      </c>
      <c r="AA47" s="26" t="s">
        <v>115</v>
      </c>
      <c r="AB47" s="40" t="s">
        <v>137</v>
      </c>
    </row>
    <row r="48" spans="1:28" s="3" customFormat="1" ht="46.5" customHeight="1" x14ac:dyDescent="0.25">
      <c r="A48" s="19">
        <v>40</v>
      </c>
      <c r="B48" s="30" t="s">
        <v>116</v>
      </c>
      <c r="C48" s="53" t="s">
        <v>212</v>
      </c>
      <c r="D48" s="25"/>
      <c r="E48" s="20">
        <v>12.6</v>
      </c>
      <c r="F48" s="50">
        <f>F21</f>
        <v>0</v>
      </c>
      <c r="G48" s="15" t="s">
        <v>5</v>
      </c>
      <c r="H48" s="15" t="s">
        <v>7</v>
      </c>
      <c r="I48" s="29" t="s">
        <v>26</v>
      </c>
      <c r="J48" s="15" t="s">
        <v>112</v>
      </c>
      <c r="K48" s="36">
        <v>1.1000000000000001</v>
      </c>
      <c r="L48" s="15">
        <v>2</v>
      </c>
      <c r="M48" s="33" t="s">
        <v>122</v>
      </c>
      <c r="N48" s="29" t="s">
        <v>68</v>
      </c>
      <c r="O48" s="28" t="str">
        <f t="shared" ca="1" si="1"/>
        <v>г.п. Красмный Бор, Советский пр., 47</v>
      </c>
      <c r="P48" s="15"/>
      <c r="Q48" s="15"/>
      <c r="R48" s="15"/>
      <c r="S48" s="15"/>
      <c r="T48" s="15"/>
      <c r="U48" s="15"/>
      <c r="V48" s="15" t="s">
        <v>126</v>
      </c>
      <c r="W48" s="15" t="s">
        <v>127</v>
      </c>
      <c r="X48" s="28" t="str">
        <f t="shared" si="2"/>
        <v xml:space="preserve">г.п. Красный Бор,                     ул. Марата, 1                      </v>
      </c>
      <c r="Y48" s="29" t="s">
        <v>100</v>
      </c>
      <c r="Z48" s="14" t="s">
        <v>49</v>
      </c>
      <c r="AA48" s="26" t="s">
        <v>115</v>
      </c>
      <c r="AB48" s="40" t="s">
        <v>137</v>
      </c>
    </row>
    <row r="49" spans="1:28" s="3" customFormat="1" ht="46.5" customHeight="1" x14ac:dyDescent="0.25">
      <c r="A49" s="19">
        <v>41</v>
      </c>
      <c r="B49" s="30" t="s">
        <v>116</v>
      </c>
      <c r="C49" s="53" t="s">
        <v>213</v>
      </c>
      <c r="D49" s="25"/>
      <c r="E49" s="20">
        <v>12.6</v>
      </c>
      <c r="F49" s="50" t="str">
        <f>F22</f>
        <v>Бетон</v>
      </c>
      <c r="G49" s="15" t="s">
        <v>5</v>
      </c>
      <c r="H49" s="15" t="s">
        <v>7</v>
      </c>
      <c r="I49" s="29" t="s">
        <v>26</v>
      </c>
      <c r="J49" s="15" t="s">
        <v>112</v>
      </c>
      <c r="K49" s="36">
        <v>1.1000000000000001</v>
      </c>
      <c r="L49" s="15">
        <v>2</v>
      </c>
      <c r="M49" s="33" t="s">
        <v>122</v>
      </c>
      <c r="N49" s="29" t="s">
        <v>68</v>
      </c>
      <c r="O49" s="28" t="str">
        <f t="shared" ca="1" si="1"/>
        <v>г.п. Красмный Бор, Советский пр., 47</v>
      </c>
      <c r="P49" s="15"/>
      <c r="Q49" s="15"/>
      <c r="R49" s="15"/>
      <c r="S49" s="15"/>
      <c r="T49" s="15"/>
      <c r="U49" s="15"/>
      <c r="V49" s="15" t="s">
        <v>126</v>
      </c>
      <c r="W49" s="15" t="s">
        <v>127</v>
      </c>
      <c r="X49" s="28" t="str">
        <f t="shared" si="2"/>
        <v xml:space="preserve">г.п. Красный Бор,                     ул. Дзержинского, 2             </v>
      </c>
      <c r="Y49" s="29" t="s">
        <v>100</v>
      </c>
      <c r="Z49" s="14" t="s">
        <v>49</v>
      </c>
      <c r="AA49" s="26" t="s">
        <v>115</v>
      </c>
      <c r="AB49" s="40" t="s">
        <v>137</v>
      </c>
    </row>
    <row r="50" spans="1:28" s="3" customFormat="1" ht="46.5" customHeight="1" x14ac:dyDescent="0.25">
      <c r="A50" s="19">
        <v>42</v>
      </c>
      <c r="B50" s="30" t="s">
        <v>116</v>
      </c>
      <c r="C50" s="53" t="s">
        <v>214</v>
      </c>
      <c r="D50" s="25"/>
      <c r="E50" s="20">
        <v>12.6</v>
      </c>
      <c r="F50" s="50" t="str">
        <f>F23</f>
        <v>Бетон</v>
      </c>
      <c r="G50" s="15" t="s">
        <v>5</v>
      </c>
      <c r="H50" s="15" t="s">
        <v>7</v>
      </c>
      <c r="I50" s="29" t="s">
        <v>26</v>
      </c>
      <c r="J50" s="15" t="s">
        <v>112</v>
      </c>
      <c r="K50" s="36">
        <v>1.1000000000000001</v>
      </c>
      <c r="L50" s="15">
        <v>3</v>
      </c>
      <c r="M50" s="33" t="s">
        <v>122</v>
      </c>
      <c r="N50" s="29" t="s">
        <v>68</v>
      </c>
      <c r="O50" s="28" t="str">
        <f t="shared" ca="1" si="1"/>
        <v>г.п. Красмный Бор, Советский пр., 47</v>
      </c>
      <c r="P50" s="15"/>
      <c r="Q50" s="15"/>
      <c r="R50" s="15"/>
      <c r="S50" s="15"/>
      <c r="T50" s="15"/>
      <c r="U50" s="15"/>
      <c r="V50" s="15" t="s">
        <v>126</v>
      </c>
      <c r="W50" s="15" t="s">
        <v>127</v>
      </c>
      <c r="X50" s="28" t="str">
        <f t="shared" si="2"/>
        <v xml:space="preserve">г.п. Красный Бор,                      ул. Воскова. 2  </v>
      </c>
      <c r="Y50" s="29" t="s">
        <v>100</v>
      </c>
      <c r="Z50" s="14" t="s">
        <v>49</v>
      </c>
      <c r="AA50" s="26" t="s">
        <v>115</v>
      </c>
      <c r="AB50" s="40" t="s">
        <v>137</v>
      </c>
    </row>
    <row r="51" spans="1:28" s="3" customFormat="1" ht="48" customHeight="1" x14ac:dyDescent="0.25">
      <c r="A51" s="19">
        <v>43</v>
      </c>
      <c r="B51" s="30" t="s">
        <v>116</v>
      </c>
      <c r="C51" s="53" t="s">
        <v>215</v>
      </c>
      <c r="D51" s="25"/>
      <c r="E51" s="20">
        <v>12.6</v>
      </c>
      <c r="F51" s="50" t="str">
        <f>F24</f>
        <v>Бетон</v>
      </c>
      <c r="G51" s="15" t="s">
        <v>5</v>
      </c>
      <c r="H51" s="15" t="s">
        <v>7</v>
      </c>
      <c r="I51" s="29" t="s">
        <v>26</v>
      </c>
      <c r="J51" s="15" t="s">
        <v>112</v>
      </c>
      <c r="K51" s="36">
        <v>1.1000000000000001</v>
      </c>
      <c r="L51" s="15">
        <v>3</v>
      </c>
      <c r="M51" s="33" t="s">
        <v>122</v>
      </c>
      <c r="N51" s="29" t="s">
        <v>68</v>
      </c>
      <c r="O51" s="28" t="str">
        <f t="shared" ca="1" si="1"/>
        <v>г.п. Красмный Бор, Советский пр., 47</v>
      </c>
      <c r="P51" s="14"/>
      <c r="Q51" s="14"/>
      <c r="R51" s="14"/>
      <c r="S51" s="14"/>
      <c r="T51" s="14"/>
      <c r="U51" s="14"/>
      <c r="V51" s="15" t="s">
        <v>126</v>
      </c>
      <c r="W51" s="15" t="s">
        <v>127</v>
      </c>
      <c r="X51" s="28" t="str">
        <f t="shared" si="2"/>
        <v>г.п. Красный Бор,           ул. 3-я дорога, 77</v>
      </c>
      <c r="Y51" s="29" t="s">
        <v>100</v>
      </c>
      <c r="Z51" s="14" t="s">
        <v>49</v>
      </c>
      <c r="AA51" s="26" t="s">
        <v>115</v>
      </c>
      <c r="AB51" s="40" t="s">
        <v>137</v>
      </c>
    </row>
    <row r="52" spans="1:28" s="3" customFormat="1" ht="48" customHeight="1" x14ac:dyDescent="0.25">
      <c r="A52" s="19">
        <v>44</v>
      </c>
      <c r="B52" s="30" t="s">
        <v>116</v>
      </c>
      <c r="C52" s="53" t="s">
        <v>216</v>
      </c>
      <c r="D52" s="25"/>
      <c r="E52" s="20">
        <v>12.6</v>
      </c>
      <c r="F52" s="50" t="str">
        <f>F25</f>
        <v>Бетон</v>
      </c>
      <c r="G52" s="15" t="s">
        <v>5</v>
      </c>
      <c r="H52" s="15" t="s">
        <v>7</v>
      </c>
      <c r="I52" s="29" t="s">
        <v>26</v>
      </c>
      <c r="J52" s="15" t="s">
        <v>112</v>
      </c>
      <c r="K52" s="36">
        <v>1.1000000000000001</v>
      </c>
      <c r="L52" s="15">
        <v>2</v>
      </c>
      <c r="M52" s="33" t="s">
        <v>122</v>
      </c>
      <c r="N52" s="29" t="s">
        <v>68</v>
      </c>
      <c r="O52" s="28" t="str">
        <f t="shared" ca="1" si="1"/>
        <v>г.п. Красмный Бор, Советский пр., 47</v>
      </c>
      <c r="P52" s="14"/>
      <c r="Q52" s="14"/>
      <c r="R52" s="14"/>
      <c r="S52" s="14"/>
      <c r="T52" s="14"/>
      <c r="U52" s="14"/>
      <c r="V52" s="15" t="s">
        <v>126</v>
      </c>
      <c r="W52" s="15" t="s">
        <v>127</v>
      </c>
      <c r="X52" s="28" t="str">
        <f t="shared" si="2"/>
        <v xml:space="preserve">г.п. Красный Бор,                    ул. Бадаевская, 1                </v>
      </c>
      <c r="Y52" s="29" t="s">
        <v>100</v>
      </c>
      <c r="Z52" s="14" t="s">
        <v>49</v>
      </c>
      <c r="AA52" s="26" t="s">
        <v>115</v>
      </c>
      <c r="AB52" s="40" t="s">
        <v>137</v>
      </c>
    </row>
    <row r="53" spans="1:28" s="3" customFormat="1" ht="47.25" customHeight="1" x14ac:dyDescent="0.25">
      <c r="A53" s="19">
        <v>45</v>
      </c>
      <c r="B53" s="30" t="s">
        <v>116</v>
      </c>
      <c r="C53" s="53" t="s">
        <v>217</v>
      </c>
      <c r="D53" s="25"/>
      <c r="E53" s="20">
        <v>12.6</v>
      </c>
      <c r="F53" s="50" t="str">
        <f>F26</f>
        <v>Бетон</v>
      </c>
      <c r="G53" s="15" t="s">
        <v>5</v>
      </c>
      <c r="H53" s="15" t="s">
        <v>7</v>
      </c>
      <c r="I53" s="29" t="s">
        <v>26</v>
      </c>
      <c r="J53" s="15" t="s">
        <v>112</v>
      </c>
      <c r="K53" s="36">
        <v>1.1000000000000001</v>
      </c>
      <c r="L53" s="15">
        <v>3</v>
      </c>
      <c r="M53" s="33" t="s">
        <v>122</v>
      </c>
      <c r="N53" s="29" t="s">
        <v>68</v>
      </c>
      <c r="O53" s="28" t="str">
        <f t="shared" ca="1" si="1"/>
        <v>г.п. Красмный Бор, Советский пр., 47</v>
      </c>
      <c r="P53" s="14"/>
      <c r="Q53" s="14"/>
      <c r="R53" s="14"/>
      <c r="S53" s="14"/>
      <c r="T53" s="14"/>
      <c r="U53" s="14"/>
      <c r="V53" s="15" t="s">
        <v>126</v>
      </c>
      <c r="W53" s="15" t="s">
        <v>127</v>
      </c>
      <c r="X53" s="28" t="str">
        <f t="shared" si="2"/>
        <v xml:space="preserve">г.п. Красный Бор,                    ул. Парковая,  23/2         </v>
      </c>
      <c r="Y53" s="29" t="s">
        <v>100</v>
      </c>
      <c r="Z53" s="14" t="s">
        <v>49</v>
      </c>
      <c r="AA53" s="26" t="s">
        <v>115</v>
      </c>
      <c r="AB53" s="40" t="s">
        <v>137</v>
      </c>
    </row>
    <row r="54" spans="1:28" s="3" customFormat="1" ht="47.25" customHeight="1" x14ac:dyDescent="0.25">
      <c r="A54" s="19">
        <v>46</v>
      </c>
      <c r="B54" s="30" t="s">
        <v>116</v>
      </c>
      <c r="C54" s="53" t="s">
        <v>219</v>
      </c>
      <c r="D54" s="25"/>
      <c r="E54" s="20">
        <v>12.6</v>
      </c>
      <c r="F54" s="50" t="str">
        <f>F26</f>
        <v>Бетон</v>
      </c>
      <c r="G54" s="15" t="s">
        <v>5</v>
      </c>
      <c r="H54" s="15" t="s">
        <v>7</v>
      </c>
      <c r="I54" s="56" t="s">
        <v>26</v>
      </c>
      <c r="J54" s="15" t="s">
        <v>112</v>
      </c>
      <c r="K54" s="36">
        <v>1.1000000000000001</v>
      </c>
      <c r="L54" s="15">
        <v>2</v>
      </c>
      <c r="M54" s="33" t="s">
        <v>122</v>
      </c>
      <c r="N54" s="56" t="s">
        <v>68</v>
      </c>
      <c r="O54" s="55" t="str">
        <f t="shared" ca="1" si="1"/>
        <v>г.п. Красмный Бор, Советский пр., 47</v>
      </c>
      <c r="P54" s="14"/>
      <c r="Q54" s="14"/>
      <c r="R54" s="14"/>
      <c r="S54" s="14"/>
      <c r="T54" s="14"/>
      <c r="U54" s="14"/>
      <c r="V54" s="15" t="s">
        <v>126</v>
      </c>
      <c r="W54" s="15" t="s">
        <v>127</v>
      </c>
      <c r="X54" s="55" t="str">
        <f t="shared" ref="X54" si="3">C54</f>
        <v xml:space="preserve">г.п. Красный Бор,                    мкр. Марковка, ул. Центральная, 12          </v>
      </c>
      <c r="Y54" s="56" t="s">
        <v>100</v>
      </c>
      <c r="Z54" s="14" t="s">
        <v>49</v>
      </c>
      <c r="AA54" s="26" t="s">
        <v>115</v>
      </c>
      <c r="AB54" s="40" t="s">
        <v>137</v>
      </c>
    </row>
    <row r="55" spans="1:28" s="3" customFormat="1" ht="47.25" customHeight="1" x14ac:dyDescent="0.25">
      <c r="A55" s="19">
        <v>47</v>
      </c>
      <c r="B55" s="30" t="s">
        <v>116</v>
      </c>
      <c r="C55" s="53" t="s">
        <v>218</v>
      </c>
      <c r="D55" s="25"/>
      <c r="E55" s="20">
        <v>12.6</v>
      </c>
      <c r="F55" s="50" t="str">
        <f>F27</f>
        <v>Бетон</v>
      </c>
      <c r="G55" s="15" t="s">
        <v>5</v>
      </c>
      <c r="H55" s="15" t="s">
        <v>7</v>
      </c>
      <c r="I55" s="56" t="s">
        <v>26</v>
      </c>
      <c r="J55" s="15" t="s">
        <v>112</v>
      </c>
      <c r="K55" s="36">
        <v>1.1000000000000001</v>
      </c>
      <c r="L55" s="15">
        <v>4</v>
      </c>
      <c r="M55" s="33" t="s">
        <v>122</v>
      </c>
      <c r="N55" s="56" t="s">
        <v>68</v>
      </c>
      <c r="O55" s="55" t="str">
        <f t="shared" ca="1" si="1"/>
        <v>г.п. Красмный Бор, Советский пр., 47</v>
      </c>
      <c r="P55" s="14"/>
      <c r="Q55" s="14"/>
      <c r="R55" s="14"/>
      <c r="S55" s="14"/>
      <c r="T55" s="14"/>
      <c r="U55" s="14"/>
      <c r="V55" s="15" t="s">
        <v>126</v>
      </c>
      <c r="W55" s="15" t="s">
        <v>127</v>
      </c>
      <c r="X55" s="55" t="s">
        <v>153</v>
      </c>
      <c r="Y55" s="56" t="s">
        <v>100</v>
      </c>
      <c r="Z55" s="14" t="s">
        <v>49</v>
      </c>
      <c r="AA55" s="26" t="s">
        <v>115</v>
      </c>
      <c r="AB55" s="40" t="s">
        <v>137</v>
      </c>
    </row>
    <row r="56" spans="1:28" s="3" customFormat="1" ht="47.25" customHeight="1" x14ac:dyDescent="0.25">
      <c r="A56" s="19">
        <v>48</v>
      </c>
      <c r="B56" s="30" t="s">
        <v>116</v>
      </c>
      <c r="C56" s="53" t="s">
        <v>150</v>
      </c>
      <c r="D56" s="25"/>
      <c r="E56" s="20">
        <v>12.6</v>
      </c>
      <c r="F56" s="50" t="str">
        <f>F28</f>
        <v>Бетон</v>
      </c>
      <c r="G56" s="15" t="s">
        <v>5</v>
      </c>
      <c r="H56" s="15" t="s">
        <v>7</v>
      </c>
      <c r="I56" s="56" t="s">
        <v>26</v>
      </c>
      <c r="J56" s="15" t="s">
        <v>112</v>
      </c>
      <c r="K56" s="36">
        <v>1.1000000000000001</v>
      </c>
      <c r="L56" s="15">
        <v>2</v>
      </c>
      <c r="M56" s="33" t="s">
        <v>122</v>
      </c>
      <c r="N56" s="56" t="s">
        <v>68</v>
      </c>
      <c r="O56" s="55" t="str">
        <f t="shared" ca="1" si="1"/>
        <v>г.п. Красмный Бор, Советский пр., 47</v>
      </c>
      <c r="P56" s="14"/>
      <c r="Q56" s="14"/>
      <c r="R56" s="14"/>
      <c r="S56" s="14"/>
      <c r="T56" s="14"/>
      <c r="U56" s="14"/>
      <c r="V56" s="15" t="s">
        <v>126</v>
      </c>
      <c r="W56" s="15" t="s">
        <v>127</v>
      </c>
      <c r="X56" s="55" t="s">
        <v>150</v>
      </c>
      <c r="Y56" s="56" t="s">
        <v>100</v>
      </c>
      <c r="Z56" s="14" t="s">
        <v>49</v>
      </c>
      <c r="AA56" s="26" t="s">
        <v>115</v>
      </c>
      <c r="AB56" s="40" t="s">
        <v>137</v>
      </c>
    </row>
    <row r="57" spans="1:28" s="3" customFormat="1" ht="47.25" customHeight="1" x14ac:dyDescent="0.25">
      <c r="A57" s="19">
        <v>49</v>
      </c>
      <c r="B57" s="30" t="s">
        <v>116</v>
      </c>
      <c r="C57" s="53" t="s">
        <v>151</v>
      </c>
      <c r="D57" s="25"/>
      <c r="E57" s="20">
        <v>12.6</v>
      </c>
      <c r="F57" s="50" t="s">
        <v>4</v>
      </c>
      <c r="G57" s="15" t="s">
        <v>5</v>
      </c>
      <c r="H57" s="15" t="s">
        <v>7</v>
      </c>
      <c r="I57" s="56" t="s">
        <v>26</v>
      </c>
      <c r="J57" s="15" t="s">
        <v>112</v>
      </c>
      <c r="K57" s="36">
        <v>1.1000000000000001</v>
      </c>
      <c r="L57" s="15">
        <v>2</v>
      </c>
      <c r="M57" s="33" t="s">
        <v>122</v>
      </c>
      <c r="N57" s="56" t="s">
        <v>68</v>
      </c>
      <c r="O57" s="55" t="str">
        <f t="shared" ca="1" si="1"/>
        <v>г.п. Красмный Бор, Советский пр., 47</v>
      </c>
      <c r="P57" s="14"/>
      <c r="Q57" s="14"/>
      <c r="R57" s="14"/>
      <c r="S57" s="14"/>
      <c r="T57" s="14"/>
      <c r="U57" s="14"/>
      <c r="V57" s="15" t="s">
        <v>126</v>
      </c>
      <c r="W57" s="15" t="s">
        <v>127</v>
      </c>
      <c r="X57" s="55" t="s">
        <v>151</v>
      </c>
      <c r="Y57" s="56" t="s">
        <v>100</v>
      </c>
      <c r="Z57" s="14" t="s">
        <v>49</v>
      </c>
      <c r="AA57" s="26" t="s">
        <v>115</v>
      </c>
      <c r="AB57" s="40" t="s">
        <v>137</v>
      </c>
    </row>
    <row r="58" spans="1:28" s="3" customFormat="1" ht="47.25" customHeight="1" x14ac:dyDescent="0.25">
      <c r="A58" s="68">
        <v>50</v>
      </c>
      <c r="B58" s="69" t="s">
        <v>116</v>
      </c>
      <c r="C58" s="70" t="s">
        <v>152</v>
      </c>
      <c r="D58" s="24"/>
      <c r="E58" s="50">
        <v>12.6</v>
      </c>
      <c r="F58" s="50" t="s">
        <v>4</v>
      </c>
      <c r="G58" s="15" t="s">
        <v>5</v>
      </c>
      <c r="H58" s="15" t="s">
        <v>7</v>
      </c>
      <c r="I58" s="59" t="s">
        <v>26</v>
      </c>
      <c r="J58" s="15" t="s">
        <v>112</v>
      </c>
      <c r="K58" s="36">
        <v>1.1000000000000001</v>
      </c>
      <c r="L58" s="15">
        <v>2</v>
      </c>
      <c r="M58" s="39" t="s">
        <v>122</v>
      </c>
      <c r="N58" s="59" t="s">
        <v>68</v>
      </c>
      <c r="O58" s="59" t="s">
        <v>154</v>
      </c>
      <c r="P58" s="15"/>
      <c r="Q58" s="15"/>
      <c r="R58" s="15"/>
      <c r="S58" s="15"/>
      <c r="T58" s="15"/>
      <c r="U58" s="15"/>
      <c r="V58" s="15" t="s">
        <v>126</v>
      </c>
      <c r="W58" s="15" t="s">
        <v>127</v>
      </c>
      <c r="X58" s="59" t="s">
        <v>152</v>
      </c>
      <c r="Y58" s="59" t="s">
        <v>100</v>
      </c>
      <c r="Z58" s="15" t="s">
        <v>49</v>
      </c>
      <c r="AA58" s="71" t="s">
        <v>115</v>
      </c>
      <c r="AB58" s="51" t="s">
        <v>137</v>
      </c>
    </row>
    <row r="59" spans="1:28" s="3" customFormat="1" ht="48.75" customHeight="1" thickBot="1" x14ac:dyDescent="0.3">
      <c r="A59" s="68">
        <v>51</v>
      </c>
      <c r="B59" s="69" t="s">
        <v>116</v>
      </c>
      <c r="C59" s="70" t="s">
        <v>194</v>
      </c>
      <c r="D59" s="51" t="s">
        <v>195</v>
      </c>
      <c r="E59" s="66">
        <v>6</v>
      </c>
      <c r="F59" s="50" t="s">
        <v>4</v>
      </c>
      <c r="G59" s="72" t="s">
        <v>144</v>
      </c>
      <c r="H59" s="15" t="s">
        <v>7</v>
      </c>
      <c r="I59" s="67" t="s">
        <v>26</v>
      </c>
      <c r="J59" s="15" t="s">
        <v>112</v>
      </c>
      <c r="K59" s="21">
        <v>1.1000000000000001</v>
      </c>
      <c r="L59" s="61">
        <v>2</v>
      </c>
      <c r="M59" s="63" t="s">
        <v>196</v>
      </c>
      <c r="N59" s="62" t="s">
        <v>197</v>
      </c>
      <c r="O59" s="62" t="s">
        <v>193</v>
      </c>
      <c r="P59" s="60"/>
      <c r="Q59" s="60"/>
      <c r="R59" s="60"/>
      <c r="S59" s="60"/>
      <c r="T59" s="60"/>
      <c r="U59" s="60"/>
      <c r="V59" s="61" t="s">
        <v>198</v>
      </c>
      <c r="W59" s="77" t="s">
        <v>199</v>
      </c>
      <c r="X59" s="62" t="s">
        <v>193</v>
      </c>
      <c r="Y59" s="62" t="s">
        <v>201</v>
      </c>
      <c r="Z59" s="61" t="s">
        <v>49</v>
      </c>
      <c r="AA59" s="64" t="s">
        <v>115</v>
      </c>
      <c r="AB59" s="65" t="s">
        <v>200</v>
      </c>
    </row>
    <row r="60" spans="1:28" s="3" customFormat="1" ht="20.25" thickBot="1" x14ac:dyDescent="0.3">
      <c r="A60" s="73"/>
      <c r="B60" s="74"/>
      <c r="C60" s="74"/>
      <c r="D60" s="74"/>
      <c r="E60" s="74"/>
      <c r="F60" s="74"/>
      <c r="G60" s="74"/>
      <c r="H60" s="74"/>
      <c r="I60" s="74"/>
      <c r="J60" s="74"/>
      <c r="K60" s="75"/>
      <c r="L60" s="23">
        <f>SUM(L9:L59)</f>
        <v>108</v>
      </c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58"/>
      <c r="AA60" s="90"/>
      <c r="AB60" s="91"/>
    </row>
    <row r="61" spans="1:28" s="3" customFormat="1" x14ac:dyDescent="0.25"/>
    <row r="62" spans="1:28" s="3" customFormat="1" x14ac:dyDescent="0.25"/>
    <row r="63" spans="1:28" s="3" customFormat="1" x14ac:dyDescent="0.25"/>
    <row r="64" spans="1:28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pans="1:9" s="3" customFormat="1" x14ac:dyDescent="0.25"/>
    <row r="98" spans="1:9" s="3" customFormat="1" x14ac:dyDescent="0.25"/>
    <row r="99" spans="1:9" s="3" customFormat="1" x14ac:dyDescent="0.25"/>
    <row r="100" spans="1:9" s="3" customFormat="1" x14ac:dyDescent="0.25"/>
    <row r="101" spans="1:9" s="3" customFormat="1" x14ac:dyDescent="0.25"/>
    <row r="102" spans="1:9" x14ac:dyDescent="0.25">
      <c r="A102" s="1"/>
      <c r="E102" s="1"/>
      <c r="H102" s="1"/>
      <c r="I102" s="1"/>
    </row>
    <row r="103" spans="1:9" x14ac:dyDescent="0.25">
      <c r="A103" s="1"/>
      <c r="E103" s="1"/>
      <c r="H103" s="1"/>
      <c r="I103" s="1"/>
    </row>
    <row r="104" spans="1:9" x14ac:dyDescent="0.25">
      <c r="A104" s="1"/>
      <c r="E104" s="1"/>
      <c r="H104" s="1"/>
      <c r="I104" s="1"/>
    </row>
    <row r="105" spans="1:9" x14ac:dyDescent="0.25">
      <c r="A105" s="1"/>
      <c r="E105" s="1"/>
      <c r="H105" s="1"/>
      <c r="I105" s="1"/>
    </row>
  </sheetData>
  <autoFilter ref="E7:AA17"/>
  <dataConsolidate/>
  <mergeCells count="28">
    <mergeCell ref="E21:F21"/>
    <mergeCell ref="E29:F29"/>
    <mergeCell ref="E35:F35"/>
    <mergeCell ref="E30:F30"/>
    <mergeCell ref="E31:F31"/>
    <mergeCell ref="E33:F33"/>
    <mergeCell ref="E32:F32"/>
    <mergeCell ref="A5:A7"/>
    <mergeCell ref="B5:B7"/>
    <mergeCell ref="C5:D6"/>
    <mergeCell ref="M5:O5"/>
    <mergeCell ref="P5:R5"/>
    <mergeCell ref="AA5:AA7"/>
    <mergeCell ref="AB5:AB7"/>
    <mergeCell ref="AA60:AB60"/>
    <mergeCell ref="E3:AA3"/>
    <mergeCell ref="E6:E7"/>
    <mergeCell ref="F6:F7"/>
    <mergeCell ref="G6:G7"/>
    <mergeCell ref="H6:H7"/>
    <mergeCell ref="J6:J7"/>
    <mergeCell ref="E5:L5"/>
    <mergeCell ref="I6:I7"/>
    <mergeCell ref="K6:K7"/>
    <mergeCell ref="L6:L7"/>
    <mergeCell ref="M6:M7"/>
    <mergeCell ref="S5:W5"/>
    <mergeCell ref="X5:Z5"/>
  </mergeCells>
  <dataValidations xWindow="869" yWindow="680" count="4">
    <dataValidation type="list" allowBlank="1" showInputMessage="1" showErrorMessage="1" promptTitle="Подсказка" prompt="Выберите вариант из списка" sqref="F9:F20 F22:F28">
      <formula1>"Асфальт, Грунт, Бетон, Брусчатка"</formula1>
    </dataValidation>
    <dataValidation type="list" allowBlank="1" showInputMessage="1" showErrorMessage="1" promptTitle="Подсказка" prompt="Выберите вариант из списка" sqref="J9:J59">
      <formula1>"Металл, Пластик"</formula1>
    </dataValidation>
    <dataValidation type="list" allowBlank="1" showInputMessage="1" showErrorMessage="1" promptTitle="Подсказка" prompt="Выберите вариант из списка" sqref="G9:G59">
      <formula1>"Открытая, Закрытая"</formula1>
    </dataValidation>
    <dataValidation type="list" allowBlank="1" showInputMessage="1" showErrorMessage="1" promptTitle="Подсказка" prompt="Выберите вариант из списка" sqref="H9:H59">
      <formula1>"Металл, Пластик, Без ограждения"</formula1>
    </dataValidation>
  </dataValidations>
  <hyperlinks>
    <hyperlink ref="W9" r:id="rId1"/>
    <hyperlink ref="W10:W14" r:id="rId2" display="admkrasnyjbor@yandex.ru"/>
    <hyperlink ref="W15" r:id="rId3"/>
    <hyperlink ref="W16:W18" r:id="rId4" display="admkrasnyjbor@yandex.ru"/>
    <hyperlink ref="W20" r:id="rId5"/>
    <hyperlink ref="W59" r:id="rId6"/>
  </hyperlinks>
  <pageMargins left="0.23622047244094491" right="0.23622047244094491" top="0.74803149606299213" bottom="0.74803149606299213" header="0.31496062992125984" footer="0.31496062992125984"/>
  <pageSetup paperSize="9" scale="75" fitToHeight="0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Контейнеры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</dc:creator>
  <cp:lastModifiedBy>user</cp:lastModifiedBy>
  <cp:lastPrinted>2021-04-01T10:55:23Z</cp:lastPrinted>
  <dcterms:created xsi:type="dcterms:W3CDTF">2016-02-01T07:34:33Z</dcterms:created>
  <dcterms:modified xsi:type="dcterms:W3CDTF">2023-01-19T08:59:05Z</dcterms:modified>
</cp:coreProperties>
</file>