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5440" windowHeight="11895"/>
  </bookViews>
  <sheets>
    <sheet name="Информация" sheetId="1" r:id="rId1"/>
  </sheets>
  <definedNames>
    <definedName name="_xlnm.Print_Area" localSheetId="0">Информация!$A$1:$R$52</definedName>
  </definedNames>
  <calcPr calcId="144525"/>
</workbook>
</file>

<file path=xl/calcChain.xml><?xml version="1.0" encoding="utf-8"?>
<calcChain xmlns="http://schemas.openxmlformats.org/spreadsheetml/2006/main">
  <c r="E13" i="1" l="1"/>
  <c r="E12" i="1" l="1"/>
  <c r="M49" i="1" l="1"/>
  <c r="M45" i="1"/>
  <c r="M43" i="1"/>
  <c r="M40" i="1"/>
  <c r="M38" i="1"/>
  <c r="M37" i="1"/>
  <c r="M34" i="1"/>
  <c r="M33" i="1"/>
  <c r="M32" i="1"/>
  <c r="E30" i="1"/>
  <c r="M30" i="1" s="1"/>
  <c r="M27" i="1"/>
  <c r="M23" i="1"/>
  <c r="M16" i="1"/>
  <c r="M13" i="1" l="1"/>
  <c r="M12" i="1"/>
</calcChain>
</file>

<file path=xl/sharedStrings.xml><?xml version="1.0" encoding="utf-8"?>
<sst xmlns="http://schemas.openxmlformats.org/spreadsheetml/2006/main" count="45" uniqueCount="43">
  <si>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</si>
  <si>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</si>
  <si>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</si>
  <si>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</si>
  <si>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</si>
  <si>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</si>
  <si>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</si>
  <si>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</si>
  <si>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</si>
  <si>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</si>
  <si>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</si>
  <si>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</si>
  <si>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</si>
  <si>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</si>
  <si>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</si>
  <si>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</si>
  <si>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</si>
  <si>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</si>
  <si>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</si>
  <si>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</si>
  <si>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</si>
  <si>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</si>
  <si>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</si>
  <si>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</si>
  <si>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</si>
  <si>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</si>
  <si>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</si>
  <si>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</si>
  <si>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</si>
  <si>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</si>
  <si>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</si>
  <si>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</si>
  <si>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</si>
  <si>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</si>
  <si>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</si>
  <si>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</si>
  <si>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</si>
  <si>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</si>
  <si>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</si>
  <si>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матеиальных и нематериальных активов</t>
  </si>
  <si>
    <t>2017 год</t>
  </si>
  <si>
    <r>
      <t xml:space="preserve">             В соответствии с пунктом 6 статьи 52 Федерального закона от 06.10.2003 г № 131  "Об общих принципах организации   местного      самоуправления     в    Российской   Федерации"     администрация     муниципального     образования   Красноборское    городское     поселение  Тосненского  района  Ленинградской области сообщает сведения  о   ходе  исполнения  бюджета  муниципального   образования  Красноборское   городское   поселение  Тосненского  района   Ленинградской  области,   о  численности   муниципальных   служащих   органа   местного  самоуправления, работников  муниципальных учреждений с указанием фактических затрат на              их содержание    </t>
    </r>
    <r>
      <rPr>
        <b/>
        <sz val="18"/>
        <rFont val="Times New Roman"/>
        <family val="1"/>
        <charset val="204"/>
      </rPr>
      <t>за  2017 год.</t>
    </r>
  </si>
  <si>
    <t>- прочие неналрговые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</si>
</sst>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Border="1"/>
    <xf numFmtId="0" fontId="0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165" fontId="11" fillId="0" borderId="0" xfId="0" applyNumberFormat="1" applyFont="1"/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164" fontId="11" fillId="0" borderId="0" xfId="0" applyNumberFormat="1" applyFont="1"/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16" xfId="0" applyFont="1" applyBorder="1"/>
    <xf numFmtId="0" fontId="11" fillId="0" borderId="17" xfId="0" applyFont="1" applyBorder="1"/>
    <xf numFmtId="49" fontId="11" fillId="0" borderId="9" xfId="0" applyNumberFormat="1" applyFont="1" applyBorder="1" applyAlignment="1"/>
    <xf numFmtId="0" fontId="11" fillId="0" borderId="9" xfId="0" applyFont="1" applyBorder="1"/>
    <xf numFmtId="165" fontId="11" fillId="0" borderId="10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49" fontId="11" fillId="0" borderId="9" xfId="0" applyNumberFormat="1" applyFont="1" applyBorder="1" applyAlignment="1">
      <alignment horizontal="left"/>
    </xf>
    <xf numFmtId="165" fontId="11" fillId="0" borderId="1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12" fillId="0" borderId="9" xfId="0" applyFont="1" applyBorder="1"/>
    <xf numFmtId="165" fontId="11" fillId="0" borderId="12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1" fillId="0" borderId="0" xfId="0" applyFont="1" applyFill="1"/>
    <xf numFmtId="49" fontId="11" fillId="0" borderId="14" xfId="0" applyNumberFormat="1" applyFont="1" applyBorder="1" applyAlignment="1"/>
    <xf numFmtId="0" fontId="11" fillId="0" borderId="15" xfId="0" applyFont="1" applyBorder="1"/>
    <xf numFmtId="0" fontId="11" fillId="0" borderId="14" xfId="0" applyFont="1" applyBorder="1"/>
    <xf numFmtId="49" fontId="11" fillId="0" borderId="13" xfId="0" applyNumberFormat="1" applyFont="1" applyFill="1" applyBorder="1" applyAlignment="1"/>
    <xf numFmtId="0" fontId="11" fillId="0" borderId="13" xfId="0" applyFont="1" applyBorder="1"/>
    <xf numFmtId="49" fontId="11" fillId="0" borderId="14" xfId="0" applyNumberFormat="1" applyFont="1" applyFill="1" applyBorder="1" applyAlignment="1"/>
    <xf numFmtId="165" fontId="11" fillId="0" borderId="1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49" fontId="11" fillId="0" borderId="9" xfId="0" applyNumberFormat="1" applyFont="1" applyBorder="1" applyAlignme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justify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49" fontId="11" fillId="0" borderId="9" xfId="0" applyNumberFormat="1" applyFont="1" applyBorder="1" applyAlignment="1"/>
    <xf numFmtId="49" fontId="11" fillId="0" borderId="16" xfId="0" applyNumberFormat="1" applyFont="1" applyBorder="1" applyAlignment="1"/>
    <xf numFmtId="0" fontId="13" fillId="0" borderId="17" xfId="0" applyFont="1" applyBorder="1" applyAlignment="1"/>
    <xf numFmtId="3" fontId="11" fillId="0" borderId="9" xfId="0" applyNumberFormat="1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49" fontId="11" fillId="0" borderId="20" xfId="0" applyNumberFormat="1" applyFont="1" applyBorder="1" applyAlignment="1"/>
    <xf numFmtId="0" fontId="0" fillId="0" borderId="21" xfId="0" applyBorder="1" applyAlignment="1"/>
    <xf numFmtId="164" fontId="11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view="pageBreakPreview" topLeftCell="A9" zoomScaleNormal="100" workbookViewId="0">
      <selection activeCell="E49" sqref="E49:F50"/>
    </sheetView>
  </sheetViews>
  <sheetFormatPr defaultRowHeight="15" x14ac:dyDescent="0.2"/>
  <cols>
    <col min="1" max="1" width="6.7109375" style="1" customWidth="1"/>
    <col min="2" max="2" width="7.28515625" style="1" customWidth="1"/>
    <col min="3" max="3" width="9.28515625" style="1" customWidth="1"/>
    <col min="4" max="4" width="68.7109375" style="1" customWidth="1"/>
    <col min="5" max="5" width="13.140625" style="1" customWidth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6" width="9.140625" style="1"/>
    <col min="17" max="17" width="6.140625" style="1" customWidth="1"/>
    <col min="18" max="18" width="3" style="1" hidden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">
      <c r="E1" s="7"/>
      <c r="F1" s="10"/>
      <c r="G1" s="7"/>
      <c r="H1" s="8"/>
      <c r="I1" s="7"/>
      <c r="J1" s="8"/>
      <c r="K1" s="7"/>
      <c r="L1" s="8"/>
      <c r="M1" s="7"/>
      <c r="N1" s="8"/>
      <c r="O1" s="7"/>
      <c r="P1" s="8"/>
      <c r="Q1" s="7"/>
      <c r="R1" s="8"/>
    </row>
    <row r="2" spans="1:18" ht="6" customHeight="1" x14ac:dyDescent="0.2">
      <c r="E2"/>
      <c r="F2" s="11"/>
      <c r="G2"/>
      <c r="H2"/>
      <c r="I2"/>
      <c r="J2"/>
      <c r="K2"/>
      <c r="L2"/>
      <c r="M2"/>
      <c r="N2"/>
      <c r="O2"/>
      <c r="P2"/>
      <c r="Q2"/>
      <c r="R2"/>
    </row>
    <row r="3" spans="1:18" ht="15.75" customHeight="1" x14ac:dyDescent="0.2">
      <c r="E3" s="9"/>
      <c r="F3" s="11"/>
      <c r="G3" s="9"/>
      <c r="H3" s="8"/>
      <c r="I3" s="9"/>
      <c r="J3" s="8"/>
      <c r="K3" s="9"/>
      <c r="L3" s="8"/>
      <c r="M3" s="9"/>
      <c r="N3" s="8"/>
      <c r="O3" s="9"/>
      <c r="P3" s="8"/>
      <c r="Q3" s="9"/>
      <c r="R3" s="8"/>
    </row>
    <row r="4" spans="1:18" ht="10.5" customHeight="1" x14ac:dyDescent="0.2">
      <c r="E4" s="9"/>
      <c r="F4" s="11"/>
      <c r="G4" s="9"/>
      <c r="H4" s="8"/>
      <c r="I4" s="9"/>
      <c r="J4" s="8"/>
      <c r="K4" s="9"/>
      <c r="L4" s="8"/>
      <c r="M4" s="9"/>
      <c r="N4" s="8"/>
      <c r="O4" s="9"/>
      <c r="P4" s="8"/>
      <c r="Q4" s="9"/>
      <c r="R4" s="8"/>
    </row>
    <row r="5" spans="1:18" ht="15.75" customHeight="1" x14ac:dyDescent="0.2">
      <c r="E5"/>
      <c r="F5" s="11"/>
      <c r="G5"/>
      <c r="H5" s="8"/>
      <c r="I5"/>
      <c r="J5" s="8"/>
      <c r="K5"/>
      <c r="L5" s="8"/>
      <c r="M5"/>
      <c r="N5" s="8"/>
      <c r="O5"/>
      <c r="P5" s="8"/>
      <c r="Q5"/>
      <c r="R5" s="8"/>
    </row>
    <row r="6" spans="1:18" ht="25.5" customHeight="1" x14ac:dyDescent="0.4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1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90.5" customHeight="1" x14ac:dyDescent="0.2">
      <c r="A8" s="49" t="s">
        <v>41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18" ht="10.5" customHeight="1" x14ac:dyDescent="0.35">
      <c r="A9" s="12"/>
      <c r="B9" s="12"/>
      <c r="C9" s="13"/>
      <c r="D9" s="13"/>
      <c r="E9" s="13"/>
      <c r="F9" s="13"/>
      <c r="G9" s="13"/>
      <c r="H9" s="13"/>
      <c r="I9" s="13"/>
      <c r="J9" s="13"/>
      <c r="K9" s="13"/>
      <c r="L9" s="12"/>
      <c r="M9" s="12"/>
      <c r="N9" s="12"/>
      <c r="O9" s="12"/>
      <c r="P9" s="12"/>
      <c r="Q9" s="12"/>
      <c r="R9" s="12"/>
    </row>
    <row r="10" spans="1:18" ht="24" thickBot="1" x14ac:dyDescent="0.4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2"/>
      <c r="M10" s="12"/>
      <c r="N10" s="12"/>
      <c r="O10" s="12"/>
      <c r="P10" s="12"/>
      <c r="Q10" s="12"/>
      <c r="R10" s="12"/>
    </row>
    <row r="11" spans="1:18" ht="24" thickBot="1" x14ac:dyDescent="0.4">
      <c r="A11" s="12"/>
      <c r="B11" s="12"/>
      <c r="C11" s="14" t="s">
        <v>1</v>
      </c>
      <c r="D11" s="15"/>
      <c r="E11" s="50" t="s">
        <v>40</v>
      </c>
      <c r="F11" s="50"/>
      <c r="G11" s="51" t="s">
        <v>2</v>
      </c>
      <c r="H11" s="52"/>
      <c r="I11" s="53" t="s">
        <v>3</v>
      </c>
      <c r="J11" s="52"/>
      <c r="K11" s="53" t="s">
        <v>4</v>
      </c>
      <c r="L11" s="52"/>
      <c r="M11" s="53" t="s">
        <v>5</v>
      </c>
      <c r="N11" s="52"/>
      <c r="O11" s="12"/>
      <c r="P11" s="12"/>
      <c r="Q11" s="12"/>
      <c r="R11" s="12"/>
    </row>
    <row r="12" spans="1:18" ht="24" thickBot="1" x14ac:dyDescent="0.4">
      <c r="A12" s="12"/>
      <c r="B12" s="12"/>
      <c r="C12" s="14" t="s">
        <v>6</v>
      </c>
      <c r="D12" s="15"/>
      <c r="E12" s="54">
        <f>E13+E29</f>
        <v>49407.399999999994</v>
      </c>
      <c r="F12" s="54"/>
      <c r="G12" s="55">
        <v>7862.5</v>
      </c>
      <c r="H12" s="56"/>
      <c r="I12" s="57">
        <v>5682.7</v>
      </c>
      <c r="J12" s="56"/>
      <c r="K12" s="57">
        <v>16508.599999999999</v>
      </c>
      <c r="L12" s="56"/>
      <c r="M12" s="57">
        <f>E12+G12+I12+K12</f>
        <v>79461.199999999983</v>
      </c>
      <c r="N12" s="56"/>
      <c r="O12" s="16"/>
      <c r="P12" s="12"/>
      <c r="Q12" s="12"/>
      <c r="R12" s="12"/>
    </row>
    <row r="13" spans="1:18" ht="24" thickBot="1" x14ac:dyDescent="0.4">
      <c r="A13" s="12"/>
      <c r="B13" s="12"/>
      <c r="C13" s="17" t="s">
        <v>38</v>
      </c>
      <c r="D13" s="18"/>
      <c r="E13" s="54">
        <f>SUM(E16:F28)</f>
        <v>33145.199999999997</v>
      </c>
      <c r="F13" s="54"/>
      <c r="G13" s="58">
        <v>4703.3999999999996</v>
      </c>
      <c r="H13" s="59"/>
      <c r="I13" s="64">
        <v>4959.3</v>
      </c>
      <c r="J13" s="59"/>
      <c r="K13" s="64">
        <v>15196</v>
      </c>
      <c r="L13" s="59"/>
      <c r="M13" s="64">
        <f>E13+G13+I13+K13</f>
        <v>58003.9</v>
      </c>
      <c r="N13" s="59"/>
      <c r="O13" s="19"/>
      <c r="P13" s="12"/>
      <c r="Q13" s="12"/>
      <c r="R13" s="12"/>
    </row>
    <row r="14" spans="1:18" ht="24" thickBot="1" x14ac:dyDescent="0.4">
      <c r="A14" s="12"/>
      <c r="B14" s="12"/>
      <c r="C14" s="20" t="s">
        <v>37</v>
      </c>
      <c r="D14" s="21"/>
      <c r="E14" s="54"/>
      <c r="F14" s="54"/>
      <c r="G14" s="60"/>
      <c r="H14" s="61"/>
      <c r="I14" s="65"/>
      <c r="J14" s="61"/>
      <c r="K14" s="65"/>
      <c r="L14" s="61"/>
      <c r="M14" s="65"/>
      <c r="N14" s="61"/>
      <c r="O14" s="12"/>
      <c r="P14" s="12"/>
      <c r="Q14" s="12"/>
      <c r="R14" s="12"/>
    </row>
    <row r="15" spans="1:18" ht="7.5" customHeight="1" thickBot="1" x14ac:dyDescent="0.4">
      <c r="A15" s="12"/>
      <c r="B15" s="12"/>
      <c r="C15" s="22"/>
      <c r="D15" s="23"/>
      <c r="E15" s="54"/>
      <c r="F15" s="54"/>
      <c r="G15" s="62"/>
      <c r="H15" s="63"/>
      <c r="I15" s="66"/>
      <c r="J15" s="63"/>
      <c r="K15" s="66"/>
      <c r="L15" s="63"/>
      <c r="M15" s="66"/>
      <c r="N15" s="63"/>
      <c r="O15" s="12"/>
      <c r="P15" s="12"/>
      <c r="Q15" s="12"/>
      <c r="R15" s="12"/>
    </row>
    <row r="16" spans="1:18" ht="24" thickBot="1" x14ac:dyDescent="0.4">
      <c r="A16" s="12"/>
      <c r="B16" s="12"/>
      <c r="C16" s="24" t="s">
        <v>7</v>
      </c>
      <c r="D16" s="25"/>
      <c r="E16" s="67">
        <v>7810.7</v>
      </c>
      <c r="F16" s="67"/>
      <c r="G16" s="55">
        <v>1163.5</v>
      </c>
      <c r="H16" s="56"/>
      <c r="I16" s="57">
        <v>1304.7</v>
      </c>
      <c r="J16" s="56"/>
      <c r="K16" s="57">
        <v>1587.5</v>
      </c>
      <c r="L16" s="56"/>
      <c r="M16" s="57">
        <f t="shared" ref="M16:M30" si="0">E16+G16+I16+K16</f>
        <v>11866.400000000001</v>
      </c>
      <c r="N16" s="56"/>
      <c r="O16" s="12"/>
      <c r="P16" s="12"/>
      <c r="Q16" s="12"/>
      <c r="R16" s="12"/>
    </row>
    <row r="17" spans="1:18" ht="24" thickBot="1" x14ac:dyDescent="0.4">
      <c r="A17" s="12"/>
      <c r="B17" s="12"/>
      <c r="C17" s="24" t="s">
        <v>8</v>
      </c>
      <c r="D17" s="25"/>
      <c r="E17" s="67">
        <v>1874.3</v>
      </c>
      <c r="F17" s="67"/>
      <c r="G17" s="26"/>
      <c r="H17" s="27"/>
      <c r="I17" s="28"/>
      <c r="J17" s="27"/>
      <c r="K17" s="28"/>
      <c r="L17" s="27"/>
      <c r="M17" s="28"/>
      <c r="N17" s="27"/>
      <c r="O17" s="12"/>
      <c r="P17" s="12"/>
      <c r="Q17" s="12"/>
      <c r="R17" s="12"/>
    </row>
    <row r="18" spans="1:18" ht="24" hidden="1" thickBot="1" x14ac:dyDescent="0.4">
      <c r="A18" s="12"/>
      <c r="B18" s="12"/>
      <c r="C18" s="24" t="s">
        <v>9</v>
      </c>
      <c r="D18" s="25"/>
      <c r="E18" s="67">
        <v>0</v>
      </c>
      <c r="F18" s="67"/>
      <c r="G18" s="26"/>
      <c r="H18" s="27"/>
      <c r="I18" s="28"/>
      <c r="J18" s="27"/>
      <c r="K18" s="28"/>
      <c r="L18" s="27"/>
      <c r="M18" s="28"/>
      <c r="N18" s="27"/>
      <c r="O18" s="12"/>
      <c r="P18" s="12"/>
      <c r="Q18" s="12"/>
      <c r="R18" s="12"/>
    </row>
    <row r="19" spans="1:18" ht="24" thickBot="1" x14ac:dyDescent="0.4">
      <c r="A19" s="12"/>
      <c r="B19" s="12"/>
      <c r="C19" s="24" t="s">
        <v>10</v>
      </c>
      <c r="D19" s="25"/>
      <c r="E19" s="67">
        <v>14349.2</v>
      </c>
      <c r="F19" s="67"/>
      <c r="G19" s="26"/>
      <c r="H19" s="27"/>
      <c r="I19" s="28"/>
      <c r="J19" s="27"/>
      <c r="K19" s="28"/>
      <c r="L19" s="27"/>
      <c r="M19" s="28"/>
      <c r="N19" s="27"/>
      <c r="O19" s="19"/>
      <c r="P19" s="12"/>
      <c r="Q19" s="12"/>
      <c r="R19" s="12"/>
    </row>
    <row r="20" spans="1:18" ht="24" thickBot="1" x14ac:dyDescent="0.4">
      <c r="A20" s="12"/>
      <c r="B20" s="12"/>
      <c r="C20" s="24" t="s">
        <v>34</v>
      </c>
      <c r="D20" s="25"/>
      <c r="E20" s="67">
        <v>679.3</v>
      </c>
      <c r="F20" s="67"/>
      <c r="G20" s="26"/>
      <c r="H20" s="27"/>
      <c r="I20" s="28"/>
      <c r="J20" s="27"/>
      <c r="K20" s="28"/>
      <c r="L20" s="27"/>
      <c r="M20" s="28"/>
      <c r="N20" s="27"/>
      <c r="O20" s="19"/>
      <c r="P20" s="12"/>
      <c r="Q20" s="12"/>
      <c r="R20" s="12"/>
    </row>
    <row r="21" spans="1:18" ht="24" thickBot="1" x14ac:dyDescent="0.4">
      <c r="A21" s="12"/>
      <c r="B21" s="12"/>
      <c r="C21" s="24" t="s">
        <v>11</v>
      </c>
      <c r="D21" s="25"/>
      <c r="E21" s="67">
        <v>10.7</v>
      </c>
      <c r="F21" s="67"/>
      <c r="G21" s="26"/>
      <c r="H21" s="27"/>
      <c r="I21" s="28"/>
      <c r="J21" s="27"/>
      <c r="K21" s="28"/>
      <c r="L21" s="27"/>
      <c r="M21" s="28"/>
      <c r="N21" s="27"/>
      <c r="O21" s="19"/>
      <c r="P21" s="12"/>
      <c r="Q21" s="12"/>
      <c r="R21" s="12"/>
    </row>
    <row r="22" spans="1:18" ht="24" thickBot="1" x14ac:dyDescent="0.4">
      <c r="A22" s="12"/>
      <c r="B22" s="12"/>
      <c r="C22" s="24" t="s">
        <v>12</v>
      </c>
      <c r="D22" s="25"/>
      <c r="E22" s="67">
        <v>2365.4</v>
      </c>
      <c r="F22" s="67"/>
      <c r="G22" s="26"/>
      <c r="H22" s="27"/>
      <c r="I22" s="28"/>
      <c r="J22" s="27"/>
      <c r="K22" s="28"/>
      <c r="L22" s="27"/>
      <c r="M22" s="28"/>
      <c r="N22" s="27"/>
      <c r="O22" s="19"/>
      <c r="P22" s="12"/>
      <c r="Q22" s="12"/>
      <c r="R22" s="12"/>
    </row>
    <row r="23" spans="1:18" ht="24" thickBot="1" x14ac:dyDescent="0.4">
      <c r="A23" s="12"/>
      <c r="B23" s="12"/>
      <c r="C23" s="24" t="s">
        <v>13</v>
      </c>
      <c r="D23" s="25"/>
      <c r="E23" s="67">
        <v>3556.5</v>
      </c>
      <c r="F23" s="67"/>
      <c r="G23" s="55">
        <v>247.4</v>
      </c>
      <c r="H23" s="56"/>
      <c r="I23" s="57">
        <v>272.8</v>
      </c>
      <c r="J23" s="56"/>
      <c r="K23" s="57">
        <v>313.60000000000002</v>
      </c>
      <c r="L23" s="56"/>
      <c r="M23" s="57">
        <f t="shared" si="0"/>
        <v>4390.3</v>
      </c>
      <c r="N23" s="56"/>
      <c r="O23" s="12"/>
      <c r="P23" s="12"/>
      <c r="Q23" s="12"/>
      <c r="R23" s="12"/>
    </row>
    <row r="24" spans="1:18" ht="24" thickBot="1" x14ac:dyDescent="0.4">
      <c r="A24" s="12"/>
      <c r="B24" s="12"/>
      <c r="C24" s="24" t="s">
        <v>14</v>
      </c>
      <c r="D24" s="25"/>
      <c r="E24" s="67">
        <v>357.7</v>
      </c>
      <c r="F24" s="67"/>
      <c r="G24" s="26"/>
      <c r="H24" s="27"/>
      <c r="I24" s="28"/>
      <c r="J24" s="27"/>
      <c r="K24" s="28"/>
      <c r="L24" s="27"/>
      <c r="M24" s="28"/>
      <c r="N24" s="27"/>
      <c r="O24" s="12"/>
      <c r="P24" s="12"/>
      <c r="Q24" s="12"/>
      <c r="R24" s="12"/>
    </row>
    <row r="25" spans="1:18" ht="24" thickBot="1" x14ac:dyDescent="0.4">
      <c r="A25" s="12"/>
      <c r="B25" s="12"/>
      <c r="C25" s="29" t="s">
        <v>15</v>
      </c>
      <c r="D25" s="29"/>
      <c r="E25" s="67">
        <v>446.6</v>
      </c>
      <c r="F25" s="67"/>
      <c r="G25" s="26"/>
      <c r="H25" s="27"/>
      <c r="I25" s="28"/>
      <c r="J25" s="27"/>
      <c r="K25" s="28"/>
      <c r="L25" s="27"/>
      <c r="M25" s="28"/>
      <c r="N25" s="27"/>
      <c r="O25" s="12"/>
      <c r="P25" s="12"/>
      <c r="Q25" s="12"/>
      <c r="R25" s="12"/>
    </row>
    <row r="26" spans="1:18" ht="24" hidden="1" thickBot="1" x14ac:dyDescent="0.4">
      <c r="A26" s="12"/>
      <c r="B26" s="12"/>
      <c r="C26" s="29" t="s">
        <v>16</v>
      </c>
      <c r="D26" s="29"/>
      <c r="E26" s="67">
        <v>0</v>
      </c>
      <c r="F26" s="67"/>
      <c r="G26" s="26"/>
      <c r="H26" s="27"/>
      <c r="I26" s="28"/>
      <c r="J26" s="27"/>
      <c r="K26" s="28"/>
      <c r="L26" s="27"/>
      <c r="M26" s="28"/>
      <c r="N26" s="27"/>
      <c r="O26" s="12"/>
      <c r="P26" s="12"/>
      <c r="Q26" s="12"/>
      <c r="R26" s="12"/>
    </row>
    <row r="27" spans="1:18" ht="24" thickBot="1" x14ac:dyDescent="0.4">
      <c r="A27" s="12"/>
      <c r="B27" s="12"/>
      <c r="C27" s="89" t="s">
        <v>39</v>
      </c>
      <c r="D27" s="90"/>
      <c r="E27" s="67">
        <v>1304.5999999999999</v>
      </c>
      <c r="F27" s="67"/>
      <c r="G27" s="55">
        <v>3159.1</v>
      </c>
      <c r="H27" s="56"/>
      <c r="I27" s="57">
        <v>723.4</v>
      </c>
      <c r="J27" s="56"/>
      <c r="K27" s="57">
        <v>1312.6</v>
      </c>
      <c r="L27" s="56"/>
      <c r="M27" s="57">
        <f t="shared" si="0"/>
        <v>6499.6999999999989</v>
      </c>
      <c r="N27" s="56"/>
      <c r="O27" s="12"/>
      <c r="P27" s="12"/>
      <c r="Q27" s="12"/>
      <c r="R27" s="12"/>
    </row>
    <row r="28" spans="1:18" ht="24" thickBot="1" x14ac:dyDescent="0.4">
      <c r="A28" s="12"/>
      <c r="B28" s="12"/>
      <c r="C28" s="47" t="s">
        <v>42</v>
      </c>
      <c r="D28" s="25"/>
      <c r="E28" s="91">
        <v>390.2</v>
      </c>
      <c r="F28" s="92"/>
      <c r="G28" s="44"/>
      <c r="H28" s="45"/>
      <c r="I28" s="46"/>
      <c r="J28" s="45"/>
      <c r="K28" s="46"/>
      <c r="L28" s="45"/>
      <c r="M28" s="46"/>
      <c r="N28" s="45"/>
      <c r="O28" s="12"/>
      <c r="P28" s="12"/>
      <c r="Q28" s="12"/>
      <c r="R28" s="12"/>
    </row>
    <row r="29" spans="1:18" ht="24" thickBot="1" x14ac:dyDescent="0.4">
      <c r="A29" s="12"/>
      <c r="B29" s="12"/>
      <c r="C29" s="24" t="s">
        <v>35</v>
      </c>
      <c r="D29" s="25"/>
      <c r="E29" s="67">
        <v>16262.2</v>
      </c>
      <c r="F29" s="67"/>
      <c r="G29" s="30"/>
      <c r="H29" s="31"/>
      <c r="I29" s="32"/>
      <c r="J29" s="31"/>
      <c r="K29" s="32"/>
      <c r="L29" s="31"/>
      <c r="M29" s="32"/>
      <c r="N29" s="31"/>
      <c r="O29" s="12"/>
      <c r="P29" s="12"/>
      <c r="Q29" s="12"/>
      <c r="R29" s="12"/>
    </row>
    <row r="30" spans="1:18" ht="24" thickBot="1" x14ac:dyDescent="0.4">
      <c r="A30" s="12"/>
      <c r="B30" s="12"/>
      <c r="C30" s="33" t="s">
        <v>17</v>
      </c>
      <c r="D30" s="33"/>
      <c r="E30" s="68">
        <f>E32+E33+E36+E37+E38+E39+E40+E42+E43</f>
        <v>48159.199999999997</v>
      </c>
      <c r="F30" s="68"/>
      <c r="G30" s="69">
        <v>6039.2</v>
      </c>
      <c r="H30" s="70"/>
      <c r="I30" s="73">
        <v>6394.8</v>
      </c>
      <c r="J30" s="70"/>
      <c r="K30" s="73">
        <v>5597.1</v>
      </c>
      <c r="L30" s="70"/>
      <c r="M30" s="73">
        <f t="shared" si="0"/>
        <v>66190.3</v>
      </c>
      <c r="N30" s="70"/>
      <c r="O30" s="12"/>
      <c r="P30" s="12"/>
      <c r="Q30" s="12"/>
      <c r="R30" s="12"/>
    </row>
    <row r="31" spans="1:18" ht="24" thickBot="1" x14ac:dyDescent="0.4">
      <c r="A31" s="12"/>
      <c r="B31" s="12"/>
      <c r="C31" s="25" t="s">
        <v>18</v>
      </c>
      <c r="D31" s="25"/>
      <c r="E31" s="68"/>
      <c r="F31" s="68"/>
      <c r="G31" s="71"/>
      <c r="H31" s="72"/>
      <c r="I31" s="74"/>
      <c r="J31" s="72"/>
      <c r="K31" s="74"/>
      <c r="L31" s="72"/>
      <c r="M31" s="74"/>
      <c r="N31" s="72"/>
      <c r="O31" s="12"/>
      <c r="P31" s="12"/>
      <c r="Q31" s="12"/>
      <c r="R31" s="12"/>
    </row>
    <row r="32" spans="1:18" ht="24" thickBot="1" x14ac:dyDescent="0.4">
      <c r="A32" s="12"/>
      <c r="B32" s="12"/>
      <c r="C32" s="24" t="s">
        <v>19</v>
      </c>
      <c r="D32" s="25"/>
      <c r="E32" s="75">
        <v>10505.4</v>
      </c>
      <c r="F32" s="75"/>
      <c r="G32" s="55">
        <v>1970.5</v>
      </c>
      <c r="H32" s="56"/>
      <c r="I32" s="57">
        <v>2122.1</v>
      </c>
      <c r="J32" s="56"/>
      <c r="K32" s="57">
        <v>2514.6999999999998</v>
      </c>
      <c r="L32" s="56"/>
      <c r="M32" s="57">
        <f>E32+G32+I32+K32</f>
        <v>17112.7</v>
      </c>
      <c r="N32" s="56"/>
      <c r="O32" s="12"/>
      <c r="P32" s="12"/>
      <c r="Q32" s="12"/>
      <c r="R32" s="12"/>
    </row>
    <row r="33" spans="1:18" ht="24" thickBot="1" x14ac:dyDescent="0.4">
      <c r="A33" s="12"/>
      <c r="B33" s="12"/>
      <c r="C33" s="24" t="s">
        <v>20</v>
      </c>
      <c r="D33" s="25"/>
      <c r="E33" s="75">
        <v>233.7</v>
      </c>
      <c r="F33" s="75"/>
      <c r="G33" s="55">
        <v>57.6</v>
      </c>
      <c r="H33" s="56"/>
      <c r="I33" s="57">
        <v>123.7</v>
      </c>
      <c r="J33" s="56"/>
      <c r="K33" s="57">
        <v>70.599999999999994</v>
      </c>
      <c r="L33" s="56"/>
      <c r="M33" s="57">
        <f>E33+G33+I33+K33</f>
        <v>485.6</v>
      </c>
      <c r="N33" s="56"/>
      <c r="O33" s="19"/>
      <c r="P33" s="12"/>
      <c r="Q33" s="12"/>
      <c r="R33" s="12"/>
    </row>
    <row r="34" spans="1:18" ht="15.75" hidden="1" customHeight="1" x14ac:dyDescent="0.35">
      <c r="A34" s="12"/>
      <c r="B34" s="12"/>
      <c r="C34" s="24" t="s">
        <v>21</v>
      </c>
      <c r="D34" s="25"/>
      <c r="E34" s="67">
        <v>0</v>
      </c>
      <c r="F34" s="67"/>
      <c r="G34" s="69">
        <v>0</v>
      </c>
      <c r="H34" s="70"/>
      <c r="I34" s="73">
        <v>0</v>
      </c>
      <c r="J34" s="70"/>
      <c r="K34" s="73">
        <v>15.9</v>
      </c>
      <c r="L34" s="70"/>
      <c r="M34" s="73">
        <f>E34+G34+I34+K34</f>
        <v>15.9</v>
      </c>
      <c r="N34" s="70"/>
      <c r="O34" s="12"/>
      <c r="P34" s="12"/>
      <c r="Q34" s="12"/>
      <c r="R34" s="12"/>
    </row>
    <row r="35" spans="1:18" ht="15.75" hidden="1" customHeight="1" x14ac:dyDescent="0.35">
      <c r="A35" s="12"/>
      <c r="B35" s="12"/>
      <c r="C35" s="24" t="s">
        <v>22</v>
      </c>
      <c r="D35" s="25"/>
      <c r="E35" s="67"/>
      <c r="F35" s="67"/>
      <c r="G35" s="71"/>
      <c r="H35" s="72"/>
      <c r="I35" s="74"/>
      <c r="J35" s="72"/>
      <c r="K35" s="74"/>
      <c r="L35" s="72"/>
      <c r="M35" s="74"/>
      <c r="N35" s="72"/>
      <c r="O35" s="12"/>
      <c r="P35" s="12"/>
      <c r="Q35" s="12"/>
      <c r="R35" s="12"/>
    </row>
    <row r="36" spans="1:18" ht="24" thickBot="1" x14ac:dyDescent="0.4">
      <c r="A36" s="12"/>
      <c r="B36" s="12"/>
      <c r="C36" s="24" t="s">
        <v>23</v>
      </c>
      <c r="D36" s="25"/>
      <c r="E36" s="67">
        <v>774.5</v>
      </c>
      <c r="F36" s="67"/>
      <c r="G36" s="34"/>
      <c r="H36" s="35"/>
      <c r="I36" s="36"/>
      <c r="J36" s="35"/>
      <c r="K36" s="36"/>
      <c r="L36" s="35"/>
      <c r="M36" s="36"/>
      <c r="N36" s="35"/>
      <c r="O36" s="12"/>
      <c r="P36" s="12"/>
      <c r="Q36" s="12"/>
      <c r="R36" s="12"/>
    </row>
    <row r="37" spans="1:18" ht="24" thickBot="1" x14ac:dyDescent="0.4">
      <c r="A37" s="12"/>
      <c r="B37" s="12"/>
      <c r="C37" s="24" t="s">
        <v>24</v>
      </c>
      <c r="D37" s="25"/>
      <c r="E37" s="67">
        <v>15845.3</v>
      </c>
      <c r="F37" s="67"/>
      <c r="G37" s="55">
        <v>1133.4000000000001</v>
      </c>
      <c r="H37" s="56"/>
      <c r="I37" s="57">
        <v>0</v>
      </c>
      <c r="J37" s="56"/>
      <c r="K37" s="57">
        <v>0</v>
      </c>
      <c r="L37" s="56"/>
      <c r="M37" s="57">
        <f>E37+G37+I37+K37</f>
        <v>16978.7</v>
      </c>
      <c r="N37" s="56"/>
      <c r="O37" s="12"/>
      <c r="P37" s="12"/>
      <c r="Q37" s="37"/>
      <c r="R37" s="12"/>
    </row>
    <row r="38" spans="1:18" ht="24" thickBot="1" x14ac:dyDescent="0.4">
      <c r="A38" s="12"/>
      <c r="B38" s="12"/>
      <c r="C38" s="24" t="s">
        <v>25</v>
      </c>
      <c r="D38" s="25"/>
      <c r="E38" s="67">
        <v>14236.5</v>
      </c>
      <c r="F38" s="67"/>
      <c r="G38" s="55">
        <v>2592.6999999999998</v>
      </c>
      <c r="H38" s="56"/>
      <c r="I38" s="57">
        <v>3819.4</v>
      </c>
      <c r="J38" s="56"/>
      <c r="K38" s="57">
        <v>2334.8000000000002</v>
      </c>
      <c r="L38" s="56"/>
      <c r="M38" s="57">
        <f>E38+G38+I38+K38</f>
        <v>22983.4</v>
      </c>
      <c r="N38" s="56"/>
      <c r="O38" s="12"/>
      <c r="P38" s="12"/>
      <c r="Q38" s="12"/>
      <c r="R38" s="12"/>
    </row>
    <row r="39" spans="1:18" ht="24" thickBot="1" x14ac:dyDescent="0.4">
      <c r="A39" s="12"/>
      <c r="B39" s="12"/>
      <c r="C39" s="76" t="s">
        <v>26</v>
      </c>
      <c r="D39" s="76"/>
      <c r="E39" s="67">
        <v>130</v>
      </c>
      <c r="F39" s="67"/>
      <c r="G39" s="30"/>
      <c r="H39" s="31"/>
      <c r="I39" s="32"/>
      <c r="J39" s="31"/>
      <c r="K39" s="32"/>
      <c r="L39" s="31"/>
      <c r="M39" s="32"/>
      <c r="N39" s="31"/>
      <c r="O39" s="12"/>
      <c r="P39" s="12"/>
      <c r="Q39" s="12"/>
      <c r="R39" s="12"/>
    </row>
    <row r="40" spans="1:18" ht="24" thickBot="1" x14ac:dyDescent="0.4">
      <c r="A40" s="12"/>
      <c r="B40" s="12"/>
      <c r="C40" s="38" t="s">
        <v>36</v>
      </c>
      <c r="D40" s="39"/>
      <c r="E40" s="67">
        <v>5820.4</v>
      </c>
      <c r="F40" s="67"/>
      <c r="G40" s="69">
        <v>215.6</v>
      </c>
      <c r="H40" s="70"/>
      <c r="I40" s="73">
        <v>258.7</v>
      </c>
      <c r="J40" s="70"/>
      <c r="K40" s="73">
        <v>570.4</v>
      </c>
      <c r="L40" s="70"/>
      <c r="M40" s="73">
        <f>E40+G40+I40+K40</f>
        <v>6865.0999999999995</v>
      </c>
      <c r="N40" s="70"/>
      <c r="O40" s="12"/>
      <c r="P40" s="12"/>
      <c r="Q40" s="12"/>
      <c r="R40" s="12"/>
    </row>
    <row r="41" spans="1:18" ht="4.5" customHeight="1" thickBot="1" x14ac:dyDescent="0.4">
      <c r="A41" s="12"/>
      <c r="B41" s="12"/>
      <c r="C41" s="77"/>
      <c r="D41" s="78"/>
      <c r="E41" s="67"/>
      <c r="F41" s="67"/>
      <c r="G41" s="71"/>
      <c r="H41" s="72"/>
      <c r="I41" s="74"/>
      <c r="J41" s="72"/>
      <c r="K41" s="74"/>
      <c r="L41" s="72"/>
      <c r="M41" s="74"/>
      <c r="N41" s="72"/>
      <c r="O41" s="12"/>
      <c r="P41" s="12"/>
      <c r="Q41" s="12"/>
      <c r="R41" s="12"/>
    </row>
    <row r="42" spans="1:18" ht="24" thickBot="1" x14ac:dyDescent="0.4">
      <c r="A42" s="12"/>
      <c r="B42" s="12"/>
      <c r="C42" s="24" t="s">
        <v>27</v>
      </c>
      <c r="D42" s="25"/>
      <c r="E42" s="67">
        <v>116.2</v>
      </c>
      <c r="F42" s="67"/>
      <c r="G42" s="34"/>
      <c r="H42" s="35"/>
      <c r="I42" s="36"/>
      <c r="J42" s="35"/>
      <c r="K42" s="36"/>
      <c r="L42" s="35"/>
      <c r="M42" s="36"/>
      <c r="N42" s="35"/>
      <c r="O42" s="12"/>
      <c r="P42" s="12"/>
      <c r="Q42" s="12"/>
      <c r="R42" s="12"/>
    </row>
    <row r="43" spans="1:18" ht="24" thickBot="1" x14ac:dyDescent="0.4">
      <c r="A43" s="12"/>
      <c r="B43" s="12"/>
      <c r="C43" s="76" t="s">
        <v>28</v>
      </c>
      <c r="D43" s="76"/>
      <c r="E43" s="67">
        <v>497.2</v>
      </c>
      <c r="F43" s="67"/>
      <c r="G43" s="55"/>
      <c r="H43" s="56"/>
      <c r="I43" s="57"/>
      <c r="J43" s="56"/>
      <c r="K43" s="57">
        <v>19.600000000000001</v>
      </c>
      <c r="L43" s="56"/>
      <c r="M43" s="57">
        <f>E43+G43+I43+K43</f>
        <v>516.79999999999995</v>
      </c>
      <c r="N43" s="56"/>
      <c r="O43" s="12"/>
      <c r="P43" s="12"/>
      <c r="Q43" s="12"/>
      <c r="R43" s="12"/>
    </row>
    <row r="44" spans="1:18" ht="24" thickBot="1" x14ac:dyDescent="0.4">
      <c r="A44" s="12"/>
      <c r="B44" s="12"/>
      <c r="C44" s="24" t="s">
        <v>29</v>
      </c>
      <c r="D44" s="25"/>
      <c r="E44" s="79">
        <v>8</v>
      </c>
      <c r="F44" s="79"/>
      <c r="G44" s="80">
        <v>12</v>
      </c>
      <c r="H44" s="81"/>
      <c r="I44" s="82">
        <v>12</v>
      </c>
      <c r="J44" s="81"/>
      <c r="K44" s="82">
        <v>11</v>
      </c>
      <c r="L44" s="81"/>
      <c r="M44" s="82">
        <v>12</v>
      </c>
      <c r="N44" s="81"/>
      <c r="O44" s="12"/>
      <c r="P44" s="12"/>
      <c r="Q44" s="12"/>
      <c r="R44" s="12"/>
    </row>
    <row r="45" spans="1:18" ht="24" thickBot="1" x14ac:dyDescent="0.4">
      <c r="A45" s="12"/>
      <c r="B45" s="12"/>
      <c r="C45" s="40" t="s">
        <v>30</v>
      </c>
      <c r="D45" s="39"/>
      <c r="E45" s="75">
        <v>6078.9</v>
      </c>
      <c r="F45" s="75"/>
      <c r="G45" s="69">
        <v>1267.5</v>
      </c>
      <c r="H45" s="70"/>
      <c r="I45" s="73">
        <v>1371.2</v>
      </c>
      <c r="J45" s="70"/>
      <c r="K45" s="73">
        <v>1728</v>
      </c>
      <c r="L45" s="70"/>
      <c r="M45" s="73">
        <f>E45+G45+I45+K45</f>
        <v>10445.6</v>
      </c>
      <c r="N45" s="70"/>
      <c r="O45" s="12"/>
      <c r="P45" s="12"/>
      <c r="Q45" s="12"/>
      <c r="R45" s="12"/>
    </row>
    <row r="46" spans="1:18" ht="24" thickBot="1" x14ac:dyDescent="0.4">
      <c r="A46" s="12"/>
      <c r="B46" s="12"/>
      <c r="C46" s="41" t="s">
        <v>31</v>
      </c>
      <c r="D46" s="42"/>
      <c r="E46" s="75"/>
      <c r="F46" s="75"/>
      <c r="G46" s="71"/>
      <c r="H46" s="72"/>
      <c r="I46" s="74"/>
      <c r="J46" s="72"/>
      <c r="K46" s="74"/>
      <c r="L46" s="72"/>
      <c r="M46" s="74"/>
      <c r="N46" s="72"/>
      <c r="O46" s="12"/>
      <c r="P46" s="12"/>
      <c r="Q46" s="12"/>
      <c r="R46" s="12"/>
    </row>
    <row r="47" spans="1:18" ht="24" thickBot="1" x14ac:dyDescent="0.4">
      <c r="A47" s="12"/>
      <c r="B47" s="12"/>
      <c r="C47" s="43" t="s">
        <v>32</v>
      </c>
      <c r="D47" s="39"/>
      <c r="E47" s="79">
        <v>11</v>
      </c>
      <c r="F47" s="79"/>
      <c r="G47" s="83">
        <v>7</v>
      </c>
      <c r="H47" s="84"/>
      <c r="I47" s="87">
        <v>7</v>
      </c>
      <c r="J47" s="84"/>
      <c r="K47" s="87">
        <v>7</v>
      </c>
      <c r="L47" s="84"/>
      <c r="M47" s="87">
        <v>7</v>
      </c>
      <c r="N47" s="84"/>
      <c r="O47" s="12"/>
      <c r="P47" s="12"/>
      <c r="Q47" s="12"/>
      <c r="R47" s="12"/>
    </row>
    <row r="48" spans="1:18" ht="24" thickBot="1" x14ac:dyDescent="0.4">
      <c r="A48" s="12"/>
      <c r="B48" s="12"/>
      <c r="C48" s="42" t="s">
        <v>33</v>
      </c>
      <c r="D48" s="42"/>
      <c r="E48" s="79"/>
      <c r="F48" s="79"/>
      <c r="G48" s="85"/>
      <c r="H48" s="86"/>
      <c r="I48" s="88"/>
      <c r="J48" s="86"/>
      <c r="K48" s="88"/>
      <c r="L48" s="86"/>
      <c r="M48" s="88"/>
      <c r="N48" s="86"/>
      <c r="O48" s="12"/>
      <c r="P48" s="12"/>
      <c r="Q48" s="12"/>
      <c r="R48" s="12"/>
    </row>
    <row r="49" spans="1:18" ht="24" thickBot="1" x14ac:dyDescent="0.4">
      <c r="A49" s="12"/>
      <c r="B49" s="12"/>
      <c r="C49" s="40" t="s">
        <v>30</v>
      </c>
      <c r="D49" s="39"/>
      <c r="E49" s="75">
        <v>4734.7</v>
      </c>
      <c r="F49" s="75"/>
      <c r="G49" s="69">
        <v>215.5</v>
      </c>
      <c r="H49" s="70"/>
      <c r="I49" s="73">
        <v>258.8</v>
      </c>
      <c r="J49" s="70"/>
      <c r="K49" s="73">
        <v>309</v>
      </c>
      <c r="L49" s="70"/>
      <c r="M49" s="73">
        <f>E49+G49+I49+K49</f>
        <v>5518</v>
      </c>
      <c r="N49" s="70"/>
      <c r="O49" s="12"/>
      <c r="P49" s="12"/>
      <c r="Q49" s="12"/>
      <c r="R49" s="12"/>
    </row>
    <row r="50" spans="1:18" ht="24" thickBot="1" x14ac:dyDescent="0.4">
      <c r="A50" s="12"/>
      <c r="B50" s="12"/>
      <c r="C50" s="41" t="s">
        <v>31</v>
      </c>
      <c r="D50" s="42"/>
      <c r="E50" s="75"/>
      <c r="F50" s="75"/>
      <c r="G50" s="71"/>
      <c r="H50" s="72"/>
      <c r="I50" s="74"/>
      <c r="J50" s="72"/>
      <c r="K50" s="74"/>
      <c r="L50" s="72"/>
      <c r="M50" s="74"/>
      <c r="N50" s="72"/>
      <c r="O50" s="12"/>
      <c r="P50" s="12"/>
      <c r="Q50" s="12"/>
      <c r="R50" s="12"/>
    </row>
    <row r="51" spans="1:18" ht="23.25" x14ac:dyDescent="0.3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ht="20.25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20.25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18.75" x14ac:dyDescent="0.3">
      <c r="A54" s="2"/>
      <c r="B54" s="3"/>
      <c r="C54" s="3"/>
      <c r="D54" s="3"/>
      <c r="E54" s="3"/>
      <c r="F54" s="3"/>
      <c r="G54" s="2"/>
      <c r="H54" s="2"/>
      <c r="I54" s="2"/>
      <c r="J54" s="2"/>
      <c r="K54" s="2"/>
      <c r="L54" s="2"/>
      <c r="M54" s="2"/>
      <c r="N54" s="2"/>
      <c r="O54" s="2"/>
      <c r="P54" s="4"/>
      <c r="Q54" s="2"/>
      <c r="R54" s="2"/>
    </row>
    <row r="55" spans="1:18" ht="16.5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</sheetData>
  <mergeCells count="110">
    <mergeCell ref="C27:D27"/>
    <mergeCell ref="E28:F28"/>
    <mergeCell ref="E47:F48"/>
    <mergeCell ref="G47:H48"/>
    <mergeCell ref="I47:J48"/>
    <mergeCell ref="K47:L48"/>
    <mergeCell ref="M47:N48"/>
    <mergeCell ref="E49:F50"/>
    <mergeCell ref="G49:H50"/>
    <mergeCell ref="I49:J50"/>
    <mergeCell ref="K49:L50"/>
    <mergeCell ref="M49:N50"/>
    <mergeCell ref="E44:F44"/>
    <mergeCell ref="G44:H44"/>
    <mergeCell ref="I44:J44"/>
    <mergeCell ref="K44:L44"/>
    <mergeCell ref="M44:N44"/>
    <mergeCell ref="E45:F46"/>
    <mergeCell ref="G45:H46"/>
    <mergeCell ref="I45:J46"/>
    <mergeCell ref="K45:L46"/>
    <mergeCell ref="M45:N46"/>
    <mergeCell ref="M40:N41"/>
    <mergeCell ref="E42:F42"/>
    <mergeCell ref="C43:D43"/>
    <mergeCell ref="E43:F43"/>
    <mergeCell ref="G43:H43"/>
    <mergeCell ref="I43:J43"/>
    <mergeCell ref="K43:L43"/>
    <mergeCell ref="M43:N43"/>
    <mergeCell ref="C39:D39"/>
    <mergeCell ref="E39:F39"/>
    <mergeCell ref="E40:F41"/>
    <mergeCell ref="G40:H41"/>
    <mergeCell ref="I40:J41"/>
    <mergeCell ref="K40:L41"/>
    <mergeCell ref="C41:D41"/>
    <mergeCell ref="E37:F37"/>
    <mergeCell ref="G37:H37"/>
    <mergeCell ref="I37:J37"/>
    <mergeCell ref="K37:L37"/>
    <mergeCell ref="M37:N37"/>
    <mergeCell ref="E38:F38"/>
    <mergeCell ref="G38:H38"/>
    <mergeCell ref="I38:J38"/>
    <mergeCell ref="K38:L38"/>
    <mergeCell ref="M38:N38"/>
    <mergeCell ref="E34:F35"/>
    <mergeCell ref="G34:H35"/>
    <mergeCell ref="I34:J35"/>
    <mergeCell ref="K34:L35"/>
    <mergeCell ref="M34:N35"/>
    <mergeCell ref="E36:F36"/>
    <mergeCell ref="E32:F32"/>
    <mergeCell ref="G32:H32"/>
    <mergeCell ref="I32:J32"/>
    <mergeCell ref="K32:L32"/>
    <mergeCell ref="M32:N32"/>
    <mergeCell ref="E33:F33"/>
    <mergeCell ref="G33:H33"/>
    <mergeCell ref="I33:J33"/>
    <mergeCell ref="K33:L33"/>
    <mergeCell ref="M33:N33"/>
    <mergeCell ref="K23:L23"/>
    <mergeCell ref="M23:N23"/>
    <mergeCell ref="E24:F24"/>
    <mergeCell ref="M27:N27"/>
    <mergeCell ref="E30:F31"/>
    <mergeCell ref="G30:H31"/>
    <mergeCell ref="I30:J31"/>
    <mergeCell ref="K30:L31"/>
    <mergeCell ref="M30:N31"/>
    <mergeCell ref="E25:F25"/>
    <mergeCell ref="E26:F26"/>
    <mergeCell ref="E27:F27"/>
    <mergeCell ref="G27:H27"/>
    <mergeCell ref="I27:J27"/>
    <mergeCell ref="K27:L27"/>
    <mergeCell ref="E29:F29"/>
    <mergeCell ref="E17:F17"/>
    <mergeCell ref="E19:F19"/>
    <mergeCell ref="E20:F20"/>
    <mergeCell ref="E21:F21"/>
    <mergeCell ref="E22:F22"/>
    <mergeCell ref="E23:F23"/>
    <mergeCell ref="G23:H23"/>
    <mergeCell ref="E18:F18"/>
    <mergeCell ref="I23:J23"/>
    <mergeCell ref="E13:F15"/>
    <mergeCell ref="G13:H15"/>
    <mergeCell ref="I13:J15"/>
    <mergeCell ref="K13:L15"/>
    <mergeCell ref="M13:N15"/>
    <mergeCell ref="E16:F16"/>
    <mergeCell ref="G16:H16"/>
    <mergeCell ref="I16:J16"/>
    <mergeCell ref="K16:L16"/>
    <mergeCell ref="M16:N16"/>
    <mergeCell ref="A6:R6"/>
    <mergeCell ref="A8:R8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2016-11-03T09:07:32Z</cp:lastPrinted>
  <dcterms:created xsi:type="dcterms:W3CDTF">2014-04-15T06:35:26Z</dcterms:created>
  <dcterms:modified xsi:type="dcterms:W3CDTF">2018-02-16T09:32:10Z</dcterms:modified>
</cp:coreProperties>
</file>